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athman_kpa_co_ke/Documents/Documents/Arafatty Documents/14 Days List/"/>
    </mc:Choice>
  </mc:AlternateContent>
  <xr:revisionPtr revIDLastSave="0" documentId="8_{01A5A4B0-7582-4D00-B57A-E554241262CC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3" i="1" l="1"/>
  <c r="A54" i="1" s="1"/>
  <c r="A55" i="1" s="1"/>
  <c r="A56" i="1" s="1"/>
  <c r="A60" i="1"/>
  <c r="A61" i="1" s="1"/>
  <c r="A62" i="1" s="1"/>
  <c r="A63" i="1" s="1"/>
  <c r="A64" i="1" s="1"/>
  <c r="A65" i="1" s="1"/>
  <c r="A51" i="1"/>
  <c r="A52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9" i="1" s="1"/>
  <c r="A30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<sst xmlns="http://schemas.openxmlformats.org/spreadsheetml/2006/main" count="455" uniqueCount="366">
  <si>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</si>
  <si>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</si>
  <si>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</si>
  <si>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</si>
  <si>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</si>
  <si>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</si>
  <si>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</si>
  <si>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</si>
  <si>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</si>
  <si>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</si>
  <si>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</si>
  <si>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</si>
  <si>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</si>
  <si>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</si>
  <si>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</si>
  <si>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</si>
  <si>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</si>
  <si>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</si>
  <si>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</si>
  <si>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</si>
  <si>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</si>
  <si>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</si>
  <si>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</si>
  <si>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</si>
  <si>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</si>
  <si>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</si>
  <si>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</si>
  <si>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</si>
  <si>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</si>
  <si>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</si>
  <si>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</si>
  <si>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</si>
  <si>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</si>
  <si>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</si>
  <si>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</si>
  <si>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</si>
  <si>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</si>
  <si>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</si>
  <si>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</si>
  <si>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</si>
  <si>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</si>
  <si>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</si>
  <si>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</si>
  <si>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</si>
  <si>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</si>
  <si>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</si>
  <si>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NO.</t>
  </si>
  <si>
    <t>D GENERAL CARGO</t>
  </si>
  <si>
    <t>EXP</t>
  </si>
  <si>
    <t>TIDES</t>
  </si>
  <si>
    <t>L 150F/500MTS</t>
  </si>
  <si>
    <t xml:space="preserve">         NIL</t>
  </si>
  <si>
    <t>D GASOIL @ KOT II JETTY</t>
  </si>
  <si>
    <t>OBJ</t>
  </si>
  <si>
    <t>D BULK WHEAT @ GBHL</t>
  </si>
  <si>
    <t>MSC CAPETOWN III</t>
  </si>
  <si>
    <t>MCWP-2023-1369</t>
  </si>
  <si>
    <t>CRYB</t>
  </si>
  <si>
    <t>JM337A/JM339R</t>
  </si>
  <si>
    <t>OM335A-OM335A</t>
  </si>
  <si>
    <t>L 140F/1300MTS</t>
  </si>
  <si>
    <t>CQRC</t>
  </si>
  <si>
    <t>MSC HOUSTON</t>
  </si>
  <si>
    <t>MHOU-2023-1349</t>
  </si>
  <si>
    <t>D ONLY</t>
  </si>
  <si>
    <t xml:space="preserve">DL CNERS </t>
  </si>
  <si>
    <t>AEGEAN SPIRIT</t>
  </si>
  <si>
    <t>V7A4843</t>
  </si>
  <si>
    <t>2306/V23</t>
  </si>
  <si>
    <t>SSS</t>
  </si>
  <si>
    <t>D BULK COAL@B.9/10</t>
  </si>
  <si>
    <t>L 100F</t>
  </si>
  <si>
    <t>GLORIOUS ACE</t>
  </si>
  <si>
    <t>ZGAL</t>
  </si>
  <si>
    <t>5573-2023</t>
  </si>
  <si>
    <t>86A/ 86B</t>
  </si>
  <si>
    <t>147A/147B</t>
  </si>
  <si>
    <t>LIBERTY ACE</t>
  </si>
  <si>
    <t>HOJZ</t>
  </si>
  <si>
    <t>4126-2023</t>
  </si>
  <si>
    <t>87A/87B</t>
  </si>
  <si>
    <t>DIVINE ACE</t>
  </si>
  <si>
    <t>114A/114B</t>
  </si>
  <si>
    <t>3EID4</t>
  </si>
  <si>
    <t>3FEM7</t>
  </si>
  <si>
    <t>SUNLIGHT ACE</t>
  </si>
  <si>
    <t>5254-2023</t>
  </si>
  <si>
    <t>AEST-2023-1420</t>
  </si>
  <si>
    <t>MSC CHIARA</t>
  </si>
  <si>
    <t>H3RT</t>
  </si>
  <si>
    <t>D BULK IRON ORE FINES</t>
  </si>
  <si>
    <t>MSC MONICA III</t>
  </si>
  <si>
    <t>3FSU7</t>
  </si>
  <si>
    <t>JM338A/JM340R</t>
  </si>
  <si>
    <t>L 350F/750MTS</t>
  </si>
  <si>
    <t>MAERSK CHESAPEAKE</t>
  </si>
  <si>
    <t>WSNA</t>
  </si>
  <si>
    <t>337S / 340N</t>
  </si>
  <si>
    <t>BFAD SOUTHERN</t>
  </si>
  <si>
    <t>V7A4551</t>
  </si>
  <si>
    <t>337W/341E</t>
  </si>
  <si>
    <t>L 300F/1700MTS</t>
  </si>
  <si>
    <t>MES</t>
  </si>
  <si>
    <t>MSC PALATIUM III</t>
  </si>
  <si>
    <t>A8KD9</t>
  </si>
  <si>
    <t>L 24F/300MTS</t>
  </si>
  <si>
    <t>MSPA-2023-1435</t>
  </si>
  <si>
    <t>MMNC-2023-1428</t>
  </si>
  <si>
    <t xml:space="preserve">         22.09.2023  0600  IASONAS  250   13    STR  D   85000   MOGAS@KOT II JETTY </t>
  </si>
  <si>
    <t>ORION LEADER</t>
  </si>
  <si>
    <t>7JZJ</t>
  </si>
  <si>
    <t>042</t>
  </si>
  <si>
    <t>CELSIUS NICOSIA</t>
  </si>
  <si>
    <t>339S/339S</t>
  </si>
  <si>
    <t xml:space="preserve"> V7A4739 </t>
  </si>
  <si>
    <t>L 2F/900MTS</t>
  </si>
  <si>
    <t>Q4O-2023-1372</t>
  </si>
  <si>
    <t>W43-2023-1437</t>
  </si>
  <si>
    <t>9539-2023-1444</t>
  </si>
  <si>
    <t>09/10/2023  0600</t>
  </si>
  <si>
    <t>ADASTRA</t>
  </si>
  <si>
    <t>3FQF6</t>
  </si>
  <si>
    <t>04/23</t>
  </si>
  <si>
    <t>SANMAR SANGEET</t>
  </si>
  <si>
    <t>V7OD6</t>
  </si>
  <si>
    <t>ESL ASANTE</t>
  </si>
  <si>
    <t>CQOP</t>
  </si>
  <si>
    <t>02338S</t>
  </si>
  <si>
    <t>08/10/2023  0600</t>
  </si>
  <si>
    <t>L 490F/690MTS</t>
  </si>
  <si>
    <t>BFC</t>
  </si>
  <si>
    <t>AMU 1</t>
  </si>
  <si>
    <t>HP6372</t>
  </si>
  <si>
    <t>151S</t>
  </si>
  <si>
    <t>LSL</t>
  </si>
  <si>
    <t>X PRESS ANTLIA</t>
  </si>
  <si>
    <t>9V8654</t>
  </si>
  <si>
    <t>23023W</t>
  </si>
  <si>
    <t>RSS</t>
  </si>
  <si>
    <t>L 350F/550MTS</t>
  </si>
  <si>
    <t>CFS</t>
  </si>
  <si>
    <t>XPNT-2023-1445</t>
  </si>
  <si>
    <t xml:space="preserve">         25.09.2023  0945  PETRA II  105  6  SEC  50  32  DL C'NERS</t>
  </si>
  <si>
    <t>9666-2023-1449</t>
  </si>
  <si>
    <t>GEE-2023-1447</t>
  </si>
  <si>
    <t>ULTRA VIRTUE</t>
  </si>
  <si>
    <t>3E2613</t>
  </si>
  <si>
    <t>UV-01/2023-UV-01/23</t>
  </si>
  <si>
    <t>06/10/2023  2200</t>
  </si>
  <si>
    <t>SEC</t>
  </si>
  <si>
    <t>07/10/2023  0600</t>
  </si>
  <si>
    <t>11/10/2023  0600</t>
  </si>
  <si>
    <t>11/10/2023  1200</t>
  </si>
  <si>
    <t>09/10/2023  0800</t>
  </si>
  <si>
    <t>HP7720</t>
  </si>
  <si>
    <t>5</t>
  </si>
  <si>
    <t>DRADGER</t>
  </si>
  <si>
    <t>8609-2023</t>
  </si>
  <si>
    <t>ADAS-2023-1450</t>
  </si>
  <si>
    <t>MSC DIEGO</t>
  </si>
  <si>
    <t>OM338A-OM338A</t>
  </si>
  <si>
    <t>L 80F/850MTS</t>
  </si>
  <si>
    <t>3FZP8</t>
  </si>
  <si>
    <t>MSC EAGLE F</t>
  </si>
  <si>
    <t>MEAG-2023-1453</t>
  </si>
  <si>
    <t>XA339A/JJ340A</t>
  </si>
  <si>
    <t>5LEG2</t>
  </si>
  <si>
    <t>L 260F</t>
  </si>
  <si>
    <t>BOW SUN</t>
  </si>
  <si>
    <t>LAPP8</t>
  </si>
  <si>
    <t>2023-04</t>
  </si>
  <si>
    <t>05/10/2023  0800</t>
  </si>
  <si>
    <t xml:space="preserve">D BASE OIL @ SOT </t>
  </si>
  <si>
    <t>CMA CGM AQABA</t>
  </si>
  <si>
    <t>9HA5713</t>
  </si>
  <si>
    <t>BRILLIANT PROFIT</t>
  </si>
  <si>
    <t>3EBL</t>
  </si>
  <si>
    <t>001-001A</t>
  </si>
  <si>
    <t>ECE NUR BAYRAKTAR</t>
  </si>
  <si>
    <t>9HA2719</t>
  </si>
  <si>
    <t>01-01A</t>
  </si>
  <si>
    <t>D BULK FERTLIZER @ GBHL</t>
  </si>
  <si>
    <t>MELATI 3</t>
  </si>
  <si>
    <t>T2HM5</t>
  </si>
  <si>
    <t>06/23-06/23A</t>
  </si>
  <si>
    <t>D BULK VEGETABLE OIL</t>
  </si>
  <si>
    <t>338W/338E</t>
  </si>
  <si>
    <t>12/10/2023  0600</t>
  </si>
  <si>
    <t>HOXI</t>
  </si>
  <si>
    <t>L 320F/600MTS</t>
  </si>
  <si>
    <t>HLC</t>
  </si>
  <si>
    <t>ATHENA</t>
  </si>
  <si>
    <t>6736-2023-1463</t>
  </si>
  <si>
    <t>BOW-2023-1461</t>
  </si>
  <si>
    <t>ULVR-2023-1459</t>
  </si>
  <si>
    <t>06/10/2023  1800</t>
  </si>
  <si>
    <t>08/10/2023  0200</t>
  </si>
  <si>
    <t>JX340A/JX340A</t>
  </si>
  <si>
    <t>H9IG</t>
  </si>
  <si>
    <t>MSC ALIZE III</t>
  </si>
  <si>
    <t>05/10/2023  1500</t>
  </si>
  <si>
    <t>CMA CGM NACALA</t>
  </si>
  <si>
    <t>9HA5704</t>
  </si>
  <si>
    <t>0JN9YN1MA</t>
  </si>
  <si>
    <t>L 300F</t>
  </si>
  <si>
    <t xml:space="preserve">SI HANG YUN 5 </t>
  </si>
  <si>
    <t>TONDA SOURCE</t>
  </si>
  <si>
    <t>HP7673</t>
  </si>
  <si>
    <t>V2301</t>
  </si>
  <si>
    <t xml:space="preserve">D PALM OIL </t>
  </si>
  <si>
    <t>ASE-2023-1472</t>
  </si>
  <si>
    <t>JX341R-JX341R</t>
  </si>
  <si>
    <t>CELSIUS NEW ORLEANS</t>
  </si>
  <si>
    <t>9687-2023-1464</t>
  </si>
  <si>
    <t>TOND-2023-1477</t>
  </si>
  <si>
    <t>V7A5284</t>
  </si>
  <si>
    <t>920S/ 920N</t>
  </si>
  <si>
    <t>L 650F/400MTS</t>
  </si>
  <si>
    <t>SEAROVER</t>
  </si>
  <si>
    <t>9HA4461</t>
  </si>
  <si>
    <t>044</t>
  </si>
  <si>
    <t>AWIE SALAMA 15</t>
  </si>
  <si>
    <t>5IM234</t>
  </si>
  <si>
    <t>BFL</t>
  </si>
  <si>
    <t>DL C'NERS</t>
  </si>
  <si>
    <t>B0163S</t>
  </si>
  <si>
    <t xml:space="preserve">         30.09.2023  0945  ZAYAN  35    4.8   BFL    L CEMENT@ MBK +2.6 T LUBRICANT OIL</t>
  </si>
  <si>
    <t>D JET A1 @ KOT II JETTY</t>
  </si>
  <si>
    <t>FRONT FUTURE</t>
  </si>
  <si>
    <t>V7A4421</t>
  </si>
  <si>
    <t>16</t>
  </si>
  <si>
    <t>MISS JANE</t>
  </si>
  <si>
    <t>5ZAAV</t>
  </si>
  <si>
    <t>HUSBANDRY @LWT</t>
  </si>
  <si>
    <t>JONAS</t>
  </si>
  <si>
    <t>5ZAAU</t>
  </si>
  <si>
    <t>19/23</t>
  </si>
  <si>
    <t>16/23</t>
  </si>
  <si>
    <t xml:space="preserve">         30.09.2023  0700  KMARINE RESOLUTION  250   13.8    STR  D   85000   GASOIL@KOT II JETTY </t>
  </si>
  <si>
    <t>08/10/2023  0800</t>
  </si>
  <si>
    <t>APL SAIPAN</t>
  </si>
  <si>
    <t>9HA5536</t>
  </si>
  <si>
    <t>0JN9A1S1MA</t>
  </si>
  <si>
    <t>BFAD ATLANTIC</t>
  </si>
  <si>
    <t>V7YL2</t>
  </si>
  <si>
    <t>L 200F/500MTS</t>
  </si>
  <si>
    <t>02SFKN1MA</t>
  </si>
  <si>
    <t>CCNC-2023-1470</t>
  </si>
  <si>
    <t>A4D-2023-1466</t>
  </si>
  <si>
    <t>MSCH-2023-1427</t>
  </si>
  <si>
    <t>MSDO-2023-1478</t>
  </si>
  <si>
    <t>ASAP-2023-1487</t>
  </si>
  <si>
    <t>MALZ-2023-1479</t>
  </si>
  <si>
    <t>JACKPOT</t>
  </si>
  <si>
    <t>D FISH</t>
  </si>
  <si>
    <t>R06/23</t>
  </si>
  <si>
    <t>11/10/2023  1400</t>
  </si>
  <si>
    <t>12/10/2023  0700</t>
  </si>
  <si>
    <t>07/10/2023  1300</t>
  </si>
  <si>
    <t>07/10/2023  0100</t>
  </si>
  <si>
    <t>7380-2023-1481</t>
  </si>
  <si>
    <t>DSS</t>
  </si>
  <si>
    <t>ARABIAN SEA</t>
  </si>
  <si>
    <t>V7EA7</t>
  </si>
  <si>
    <t>013</t>
  </si>
  <si>
    <t>15/10/2023  0600</t>
  </si>
  <si>
    <t>BIAN-2023</t>
  </si>
  <si>
    <t>AREZOO</t>
  </si>
  <si>
    <t xml:space="preserve"> EPBQ9</t>
  </si>
  <si>
    <t>SSA</t>
  </si>
  <si>
    <t>L 14F/100MTS</t>
  </si>
  <si>
    <t>SAS1105S</t>
  </si>
  <si>
    <t>SSJN-2023-1485</t>
  </si>
  <si>
    <t>JNAS-2023-1486</t>
  </si>
  <si>
    <t>WSM-2023-1484</t>
  </si>
  <si>
    <t>AROV-2023-1482</t>
  </si>
  <si>
    <t>PASCO MARSEL</t>
  </si>
  <si>
    <t>V7A6127</t>
  </si>
  <si>
    <t>JOLLY VANADIO</t>
  </si>
  <si>
    <t>IBHC</t>
  </si>
  <si>
    <t>23286N</t>
  </si>
  <si>
    <t>10/10/2023  0600</t>
  </si>
  <si>
    <t>L 50F /300MTS + D 152 L 3</t>
  </si>
  <si>
    <t>NSM</t>
  </si>
  <si>
    <t>04IFSE1MA</t>
  </si>
  <si>
    <t>9HA5683</t>
  </si>
  <si>
    <t xml:space="preserve">L 500F/1500MTS  </t>
  </si>
  <si>
    <t>FTT-2023-1493</t>
  </si>
  <si>
    <t>BROF-2023-1492</t>
  </si>
  <si>
    <t>JOLV-2023-1494</t>
  </si>
  <si>
    <t>05/10/2023  1300</t>
  </si>
  <si>
    <t>07/10/2023 0600</t>
  </si>
  <si>
    <t>CMA CGM MANTA RAY</t>
  </si>
  <si>
    <t>17/10/2023  0600</t>
  </si>
  <si>
    <t>17/10/2023  1200</t>
  </si>
  <si>
    <t>08/10/2023  1100</t>
  </si>
  <si>
    <t>OZDA2</t>
  </si>
  <si>
    <t>MAERSK BROOKLYN</t>
  </si>
  <si>
    <t>338S/341N</t>
  </si>
  <si>
    <t>L 935F/1000MTS</t>
  </si>
  <si>
    <t>I6O-2023</t>
  </si>
  <si>
    <t>D5UW8</t>
  </si>
  <si>
    <t>LISA</t>
  </si>
  <si>
    <t>339S/342N</t>
  </si>
  <si>
    <t>L 1020F/900MTS</t>
  </si>
  <si>
    <t>LSS SUCCESS</t>
  </si>
  <si>
    <t>6515-2023</t>
  </si>
  <si>
    <t>3FZR8</t>
  </si>
  <si>
    <t>13/10/2023  0800</t>
  </si>
  <si>
    <t>NSA</t>
  </si>
  <si>
    <t xml:space="preserve">FOR BUNKERING </t>
  </si>
  <si>
    <t xml:space="preserve">         03.10.2023  1300  FRONT LEOPARD  250   13.8    STR  D   85000   GASOIL@KOT II JETTY </t>
  </si>
  <si>
    <t>07/10/2023  1000</t>
  </si>
  <si>
    <t>09/10/2023  1500</t>
  </si>
  <si>
    <t>D LPG MIX @ AGOL</t>
  </si>
  <si>
    <t>BOSFOR</t>
  </si>
  <si>
    <t>3E5095</t>
  </si>
  <si>
    <t>001/001A</t>
  </si>
  <si>
    <t>D C'NERS</t>
  </si>
  <si>
    <t>PASE-2023-1498</t>
  </si>
  <si>
    <t>FUTURE</t>
  </si>
  <si>
    <t>3FSC7</t>
  </si>
  <si>
    <t>COS</t>
  </si>
  <si>
    <t>16/10/2023  1700</t>
  </si>
  <si>
    <t>07/10/2023  2200</t>
  </si>
  <si>
    <t>09/10/2023  0001</t>
  </si>
  <si>
    <t xml:space="preserve">       05.10.2023           HW    0722       3.1   HW          1942        2.4                         LW        0054          0.8         LW         1346         0.9</t>
  </si>
  <si>
    <t>05/10/2023  2300</t>
  </si>
  <si>
    <t>011W-011E</t>
  </si>
  <si>
    <t xml:space="preserve">                                                                                                                 SHIPS EXPECTED IN THE NEXT 14 DAYS FROM  05 OCTOBER-2023      </t>
  </si>
  <si>
    <t xml:space="preserve">       06.10.2023           HW    0801       2.7    HW          2031        2.1                         LW        0126          1.1         LW         1436         1.2</t>
  </si>
  <si>
    <t>12/10/2023  1400</t>
  </si>
  <si>
    <t>0JNA0N1MA</t>
  </si>
  <si>
    <t>ARO-2023-1490</t>
  </si>
  <si>
    <t>819-2023-1465</t>
  </si>
  <si>
    <t>CN91-2023-1500</t>
  </si>
  <si>
    <t>BFAD-2023-1488</t>
  </si>
  <si>
    <t>AQBA-2023-1503</t>
  </si>
  <si>
    <t>MRAY-2023-1491</t>
  </si>
  <si>
    <t>FTRE-2023-1499</t>
  </si>
  <si>
    <t>SFOR-2023</t>
  </si>
  <si>
    <t>SANTOS EAGLE</t>
  </si>
  <si>
    <t>V7A2606</t>
  </si>
  <si>
    <t>V202304</t>
  </si>
  <si>
    <t>19/10/2023  0600</t>
  </si>
  <si>
    <t>KOTA KARIM</t>
  </si>
  <si>
    <t>VRQR9</t>
  </si>
  <si>
    <t>KKRM0339W/0339E</t>
  </si>
  <si>
    <t>19/10/2023  0400</t>
  </si>
  <si>
    <t>PIL</t>
  </si>
  <si>
    <t>L 70F/800MTS</t>
  </si>
  <si>
    <t>KKRM-2023</t>
  </si>
  <si>
    <t>0450-2023-1489</t>
  </si>
  <si>
    <t>XIN HUANG PU</t>
  </si>
  <si>
    <t>BPBP</t>
  </si>
  <si>
    <t>203W</t>
  </si>
  <si>
    <t>14/10/2023  0600</t>
  </si>
  <si>
    <t>L 140F/1200MTS</t>
  </si>
  <si>
    <t>SALE-2023</t>
  </si>
  <si>
    <t>XHGP-2023-1501</t>
  </si>
  <si>
    <t>HENA-2023-1497</t>
  </si>
  <si>
    <t>05/10/2023  1000</t>
  </si>
  <si>
    <t>05/10/2023  1400</t>
  </si>
  <si>
    <t>05/10/2023  0900</t>
  </si>
  <si>
    <t>05/10/2023  0830</t>
  </si>
  <si>
    <t>05/10/2023  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</si>
</sst>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1" fontId="21" fillId="0" borderId="4" xfId="0" applyNumberFormat="1" applyFont="1" applyBorder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/>
    <xf numFmtId="14" fontId="21" fillId="0" borderId="4" xfId="0" quotePrefix="1" applyNumberFormat="1" applyFont="1" applyBorder="1" applyAlignment="1">
      <alignment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3" fontId="21" fillId="0" borderId="8" xfId="0" quotePrefix="1" applyNumberFormat="1" applyFont="1" applyBorder="1" applyAlignment="1">
      <alignment horizontal="center"/>
    </xf>
    <xf numFmtId="0" fontId="21" fillId="0" borderId="18" xfId="0" applyFont="1" applyBorder="1" applyAlignment="1">
      <alignment horizontal="center" vertical="center"/>
    </xf>
    <xf numFmtId="14" fontId="21" fillId="0" borderId="18" xfId="0" quotePrefix="1" applyNumberFormat="1" applyFont="1" applyBorder="1"/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9"/>
  <sheetViews>
    <sheetView showGridLines="0" tabSelected="1" zoomScale="20" zoomScaleNormal="20" workbookViewId="0">
      <selection activeCell="A52" sqref="A52:A56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8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29" t="s">
        <v>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32" s="1" customFormat="1" ht="76.5" customHeight="1">
      <c r="A2" s="130" t="s">
        <v>43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1:32" s="6" customFormat="1" ht="63" customHeight="1">
      <c r="A3" s="2" t="s">
        <v>329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45218.324393750001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46</v>
      </c>
      <c r="B5" s="10" t="s">
        <v>2</v>
      </c>
      <c r="C5" s="132" t="s">
        <v>3</v>
      </c>
      <c r="D5" s="133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91</v>
      </c>
      <c r="C6" s="119" t="s">
        <v>107</v>
      </c>
      <c r="D6" s="110"/>
      <c r="E6" s="21" t="s">
        <v>92</v>
      </c>
      <c r="F6" s="21" t="s">
        <v>93</v>
      </c>
      <c r="G6" s="76" t="s">
        <v>290</v>
      </c>
      <c r="H6" s="19">
        <v>243</v>
      </c>
      <c r="I6" s="80">
        <v>12.1</v>
      </c>
      <c r="J6" s="18" t="s">
        <v>35</v>
      </c>
      <c r="K6" s="18">
        <v>370</v>
      </c>
      <c r="L6" s="18">
        <v>1100</v>
      </c>
      <c r="M6" s="94"/>
      <c r="N6" s="109" t="s">
        <v>94</v>
      </c>
    </row>
    <row r="7" spans="1:32" ht="75.75" customHeight="1">
      <c r="A7" s="81">
        <f t="shared" ref="A7:A29" si="0">1+A6</f>
        <v>2</v>
      </c>
      <c r="B7" s="81" t="s">
        <v>112</v>
      </c>
      <c r="C7" s="119" t="s">
        <v>117</v>
      </c>
      <c r="D7" s="110"/>
      <c r="E7" s="21" t="s">
        <v>114</v>
      </c>
      <c r="F7" s="21" t="s">
        <v>113</v>
      </c>
      <c r="G7" s="76" t="s">
        <v>290</v>
      </c>
      <c r="H7" s="19">
        <v>239</v>
      </c>
      <c r="I7" s="80">
        <v>12.5</v>
      </c>
      <c r="J7" s="18" t="s">
        <v>40</v>
      </c>
      <c r="K7" s="18">
        <v>1680</v>
      </c>
      <c r="L7" s="18">
        <v>902</v>
      </c>
      <c r="M7" s="94"/>
      <c r="N7" s="109" t="s">
        <v>115</v>
      </c>
    </row>
    <row r="8" spans="1:32" ht="75.75" customHeight="1">
      <c r="A8" s="81">
        <f t="shared" si="0"/>
        <v>3</v>
      </c>
      <c r="B8" s="81" t="s">
        <v>103</v>
      </c>
      <c r="C8" s="119" t="s">
        <v>106</v>
      </c>
      <c r="D8" s="110"/>
      <c r="E8" s="21" t="s">
        <v>104</v>
      </c>
      <c r="F8" s="21" t="s">
        <v>104</v>
      </c>
      <c r="G8" s="76" t="s">
        <v>195</v>
      </c>
      <c r="H8" s="19">
        <v>208.9</v>
      </c>
      <c r="I8" s="80">
        <v>10</v>
      </c>
      <c r="J8" s="18" t="s">
        <v>102</v>
      </c>
      <c r="K8" s="18">
        <v>301</v>
      </c>
      <c r="L8" s="18">
        <v>324</v>
      </c>
      <c r="M8" s="94"/>
      <c r="N8" s="109" t="s">
        <v>105</v>
      </c>
    </row>
    <row r="9" spans="1:32" ht="75.75" customHeight="1">
      <c r="A9" s="81">
        <f t="shared" si="0"/>
        <v>4</v>
      </c>
      <c r="B9" s="81" t="s">
        <v>98</v>
      </c>
      <c r="C9" s="138" t="s">
        <v>248</v>
      </c>
      <c r="D9" s="139"/>
      <c r="E9" s="21" t="s">
        <v>99</v>
      </c>
      <c r="F9" s="21" t="s">
        <v>100</v>
      </c>
      <c r="G9" s="76" t="s">
        <v>148</v>
      </c>
      <c r="H9" s="19">
        <v>228</v>
      </c>
      <c r="I9" s="80">
        <v>12.5</v>
      </c>
      <c r="J9" s="18" t="s">
        <v>40</v>
      </c>
      <c r="K9" s="18">
        <v>1330</v>
      </c>
      <c r="L9" s="18">
        <v>2000</v>
      </c>
      <c r="M9" s="94"/>
      <c r="N9" s="109" t="s">
        <v>101</v>
      </c>
    </row>
    <row r="10" spans="1:32" ht="75.75" customHeight="1">
      <c r="A10" s="81">
        <f t="shared" si="0"/>
        <v>5</v>
      </c>
      <c r="B10" s="81" t="s">
        <v>95</v>
      </c>
      <c r="C10" s="119" t="s">
        <v>116</v>
      </c>
      <c r="D10" s="110"/>
      <c r="E10" s="21" t="s">
        <v>96</v>
      </c>
      <c r="F10" s="21" t="s">
        <v>97</v>
      </c>
      <c r="G10" s="76" t="s">
        <v>291</v>
      </c>
      <c r="H10" s="19">
        <v>211</v>
      </c>
      <c r="I10" s="80">
        <v>9</v>
      </c>
      <c r="J10" s="18" t="s">
        <v>40</v>
      </c>
      <c r="K10" s="18">
        <v>350</v>
      </c>
      <c r="L10" s="18">
        <v>0</v>
      </c>
      <c r="M10" s="94"/>
      <c r="N10" s="109" t="s">
        <v>64</v>
      </c>
    </row>
    <row r="11" spans="1:32" ht="75.75" customHeight="1">
      <c r="A11" s="81">
        <f t="shared" si="0"/>
        <v>6</v>
      </c>
      <c r="B11" s="81" t="s">
        <v>125</v>
      </c>
      <c r="C11" s="119" t="s">
        <v>210</v>
      </c>
      <c r="D11" s="110"/>
      <c r="E11" s="21" t="s">
        <v>126</v>
      </c>
      <c r="F11" s="21" t="s">
        <v>127</v>
      </c>
      <c r="G11" s="76" t="s">
        <v>258</v>
      </c>
      <c r="H11" s="19">
        <v>228</v>
      </c>
      <c r="I11" s="80">
        <v>12.5</v>
      </c>
      <c r="J11" s="18" t="s">
        <v>130</v>
      </c>
      <c r="K11" s="18">
        <v>1159</v>
      </c>
      <c r="L11" s="18">
        <v>1180</v>
      </c>
      <c r="M11" s="94"/>
      <c r="N11" s="109" t="s">
        <v>129</v>
      </c>
    </row>
    <row r="12" spans="1:32" ht="75.75" customHeight="1">
      <c r="A12" s="81">
        <f t="shared" si="0"/>
        <v>7</v>
      </c>
      <c r="B12" s="81" t="s">
        <v>55</v>
      </c>
      <c r="C12" s="114" t="s">
        <v>56</v>
      </c>
      <c r="D12" s="120"/>
      <c r="E12" s="21" t="s">
        <v>57</v>
      </c>
      <c r="F12" s="21" t="s">
        <v>58</v>
      </c>
      <c r="G12" s="76" t="s">
        <v>312</v>
      </c>
      <c r="H12" s="19">
        <v>222</v>
      </c>
      <c r="I12" s="80">
        <v>11.9</v>
      </c>
      <c r="J12" s="18" t="s">
        <v>35</v>
      </c>
      <c r="K12" s="18">
        <v>450</v>
      </c>
      <c r="L12" s="18">
        <v>650</v>
      </c>
      <c r="M12" s="94"/>
      <c r="N12" s="20" t="s">
        <v>50</v>
      </c>
    </row>
    <row r="13" spans="1:32" ht="79.5" customHeight="1">
      <c r="A13" s="81">
        <f t="shared" si="0"/>
        <v>8</v>
      </c>
      <c r="B13" s="81" t="s">
        <v>62</v>
      </c>
      <c r="C13" s="114" t="s">
        <v>63</v>
      </c>
      <c r="D13" s="110"/>
      <c r="E13" s="21" t="s">
        <v>61</v>
      </c>
      <c r="F13" s="21" t="s">
        <v>59</v>
      </c>
      <c r="G13" s="76" t="s">
        <v>324</v>
      </c>
      <c r="H13" s="19">
        <v>267</v>
      </c>
      <c r="I13" s="80">
        <v>11.5</v>
      </c>
      <c r="J13" s="18" t="s">
        <v>35</v>
      </c>
      <c r="K13" s="18">
        <v>610</v>
      </c>
      <c r="L13" s="18">
        <v>1440</v>
      </c>
      <c r="M13" s="94"/>
      <c r="N13" s="20" t="s">
        <v>60</v>
      </c>
    </row>
    <row r="14" spans="1:32" ht="81" customHeight="1">
      <c r="A14" s="81">
        <f t="shared" si="0"/>
        <v>9</v>
      </c>
      <c r="B14" s="81" t="s">
        <v>135</v>
      </c>
      <c r="C14" s="119" t="s">
        <v>141</v>
      </c>
      <c r="D14" s="110"/>
      <c r="E14" s="21" t="s">
        <v>136</v>
      </c>
      <c r="F14" s="21" t="s">
        <v>137</v>
      </c>
      <c r="G14" s="76" t="s">
        <v>239</v>
      </c>
      <c r="H14" s="19">
        <v>200</v>
      </c>
      <c r="I14" s="80">
        <v>11</v>
      </c>
      <c r="J14" s="18" t="s">
        <v>138</v>
      </c>
      <c r="K14" s="18">
        <v>1500</v>
      </c>
      <c r="L14" s="18">
        <v>1600</v>
      </c>
      <c r="M14" s="94"/>
      <c r="N14" s="109" t="s">
        <v>139</v>
      </c>
    </row>
    <row r="15" spans="1:32" ht="75.75" customHeight="1">
      <c r="A15" s="81">
        <f t="shared" si="0"/>
        <v>10</v>
      </c>
      <c r="B15" s="81" t="s">
        <v>159</v>
      </c>
      <c r="C15" s="119" t="s">
        <v>250</v>
      </c>
      <c r="D15" s="110"/>
      <c r="E15" s="21" t="s">
        <v>162</v>
      </c>
      <c r="F15" s="21" t="s">
        <v>160</v>
      </c>
      <c r="G15" s="76" t="s">
        <v>196</v>
      </c>
      <c r="H15" s="19">
        <v>260</v>
      </c>
      <c r="I15" s="80">
        <v>12.9</v>
      </c>
      <c r="J15" s="18" t="s">
        <v>35</v>
      </c>
      <c r="K15" s="18">
        <v>399</v>
      </c>
      <c r="L15" s="18">
        <v>930</v>
      </c>
      <c r="M15" s="94"/>
      <c r="N15" s="109" t="s">
        <v>161</v>
      </c>
    </row>
    <row r="16" spans="1:32" ht="75.75" customHeight="1">
      <c r="A16" s="81">
        <f t="shared" si="0"/>
        <v>11</v>
      </c>
      <c r="B16" s="98" t="s">
        <v>201</v>
      </c>
      <c r="C16" s="140" t="s">
        <v>247</v>
      </c>
      <c r="D16" s="141"/>
      <c r="E16" s="84" t="s">
        <v>202</v>
      </c>
      <c r="F16" s="84" t="s">
        <v>203</v>
      </c>
      <c r="G16" s="76" t="s">
        <v>295</v>
      </c>
      <c r="H16" s="79">
        <v>172</v>
      </c>
      <c r="I16" s="83">
        <v>8</v>
      </c>
      <c r="J16" s="82" t="s">
        <v>37</v>
      </c>
      <c r="K16" s="82">
        <v>40</v>
      </c>
      <c r="L16" s="82">
        <v>300</v>
      </c>
      <c r="M16" s="94"/>
      <c r="N16" s="20" t="s">
        <v>204</v>
      </c>
    </row>
    <row r="17" spans="1:32" ht="75.75" customHeight="1">
      <c r="A17" s="81">
        <f t="shared" si="0"/>
        <v>12</v>
      </c>
      <c r="B17" s="81" t="s">
        <v>297</v>
      </c>
      <c r="C17" s="138" t="s">
        <v>334</v>
      </c>
      <c r="D17" s="139"/>
      <c r="E17" s="21" t="s">
        <v>296</v>
      </c>
      <c r="F17" s="21" t="s">
        <v>298</v>
      </c>
      <c r="G17" s="76" t="s">
        <v>325</v>
      </c>
      <c r="H17" s="19">
        <v>294</v>
      </c>
      <c r="I17" s="80">
        <v>13.8</v>
      </c>
      <c r="J17" s="18" t="s">
        <v>40</v>
      </c>
      <c r="K17" s="18">
        <v>1604</v>
      </c>
      <c r="L17" s="18">
        <v>1935</v>
      </c>
      <c r="M17" s="128"/>
      <c r="N17" s="20" t="s">
        <v>299</v>
      </c>
    </row>
    <row r="18" spans="1:32" ht="75.75" customHeight="1">
      <c r="A18" s="81">
        <f t="shared" si="0"/>
        <v>13</v>
      </c>
      <c r="B18" s="81" t="s">
        <v>163</v>
      </c>
      <c r="C18" s="119" t="s">
        <v>164</v>
      </c>
      <c r="D18" s="110"/>
      <c r="E18" s="21" t="s">
        <v>166</v>
      </c>
      <c r="F18" s="21" t="s">
        <v>165</v>
      </c>
      <c r="G18" s="76" t="s">
        <v>313</v>
      </c>
      <c r="H18" s="19">
        <v>143</v>
      </c>
      <c r="I18" s="80">
        <v>9.1999999999999993</v>
      </c>
      <c r="J18" s="18" t="s">
        <v>35</v>
      </c>
      <c r="K18" s="18">
        <v>269</v>
      </c>
      <c r="L18" s="18">
        <v>260</v>
      </c>
      <c r="M18" s="94"/>
      <c r="N18" s="109" t="s">
        <v>167</v>
      </c>
    </row>
    <row r="19" spans="1:32" ht="75.75" customHeight="1">
      <c r="A19" s="81">
        <f t="shared" si="0"/>
        <v>14</v>
      </c>
      <c r="B19" s="81" t="s">
        <v>88</v>
      </c>
      <c r="C19" s="138" t="s">
        <v>249</v>
      </c>
      <c r="D19" s="139"/>
      <c r="E19" s="21" t="s">
        <v>89</v>
      </c>
      <c r="F19" s="21" t="s">
        <v>211</v>
      </c>
      <c r="G19" s="76" t="s">
        <v>151</v>
      </c>
      <c r="H19" s="19">
        <v>199</v>
      </c>
      <c r="I19" s="80">
        <v>10</v>
      </c>
      <c r="J19" s="18" t="s">
        <v>35</v>
      </c>
      <c r="K19" s="18">
        <v>0</v>
      </c>
      <c r="L19" s="18">
        <v>1050</v>
      </c>
      <c r="M19" s="94"/>
      <c r="N19" s="109" t="s">
        <v>217</v>
      </c>
    </row>
    <row r="20" spans="1:32" s="125" customFormat="1" ht="75.75" customHeight="1">
      <c r="A20" s="81">
        <f t="shared" si="0"/>
        <v>15</v>
      </c>
      <c r="B20" s="98" t="s">
        <v>267</v>
      </c>
      <c r="C20" s="140" t="s">
        <v>333</v>
      </c>
      <c r="D20" s="141"/>
      <c r="E20" s="84" t="s">
        <v>268</v>
      </c>
      <c r="F20" s="84" t="s">
        <v>271</v>
      </c>
      <c r="G20" s="122" t="s">
        <v>151</v>
      </c>
      <c r="H20" s="79">
        <v>168</v>
      </c>
      <c r="I20" s="83">
        <v>9.75</v>
      </c>
      <c r="J20" s="82" t="s">
        <v>269</v>
      </c>
      <c r="K20" s="82">
        <v>100</v>
      </c>
      <c r="L20" s="82">
        <v>114</v>
      </c>
      <c r="M20" s="123"/>
      <c r="N20" s="124" t="s">
        <v>270</v>
      </c>
    </row>
    <row r="21" spans="1:32" ht="75.75" customHeight="1">
      <c r="A21" s="81">
        <f t="shared" si="0"/>
        <v>16</v>
      </c>
      <c r="B21" s="81" t="s">
        <v>212</v>
      </c>
      <c r="C21" s="138" t="s">
        <v>335</v>
      </c>
      <c r="D21" s="139"/>
      <c r="E21" s="21" t="s">
        <v>215</v>
      </c>
      <c r="F21" s="21" t="s">
        <v>216</v>
      </c>
      <c r="G21" s="76" t="s">
        <v>152</v>
      </c>
      <c r="H21" s="19">
        <v>172</v>
      </c>
      <c r="I21" s="80">
        <v>9</v>
      </c>
      <c r="J21" s="18" t="s">
        <v>38</v>
      </c>
      <c r="K21" s="18">
        <v>500</v>
      </c>
      <c r="L21" s="18">
        <v>300</v>
      </c>
      <c r="M21" s="94"/>
      <c r="N21" s="109" t="s">
        <v>204</v>
      </c>
    </row>
    <row r="22" spans="1:32" ht="75.75" customHeight="1">
      <c r="A22" s="81">
        <f t="shared" si="0"/>
        <v>17</v>
      </c>
      <c r="B22" s="81" t="s">
        <v>240</v>
      </c>
      <c r="C22" s="138" t="s">
        <v>251</v>
      </c>
      <c r="D22" s="139"/>
      <c r="E22" s="21" t="s">
        <v>241</v>
      </c>
      <c r="F22" s="21" t="s">
        <v>242</v>
      </c>
      <c r="G22" s="122" t="s">
        <v>256</v>
      </c>
      <c r="H22" s="19">
        <v>169</v>
      </c>
      <c r="I22" s="80">
        <v>6</v>
      </c>
      <c r="J22" s="18" t="s">
        <v>37</v>
      </c>
      <c r="K22" s="18">
        <v>500</v>
      </c>
      <c r="L22" s="18">
        <v>100</v>
      </c>
      <c r="M22" s="94"/>
      <c r="N22" s="20" t="s">
        <v>71</v>
      </c>
    </row>
    <row r="23" spans="1:32" ht="75.75" customHeight="1">
      <c r="A23" s="81">
        <f t="shared" si="0"/>
        <v>18</v>
      </c>
      <c r="B23" s="81" t="s">
        <v>199</v>
      </c>
      <c r="C23" s="119" t="s">
        <v>252</v>
      </c>
      <c r="D23" s="110"/>
      <c r="E23" s="21" t="s">
        <v>198</v>
      </c>
      <c r="F23" s="21" t="s">
        <v>197</v>
      </c>
      <c r="G23" s="76" t="s">
        <v>187</v>
      </c>
      <c r="H23" s="19">
        <v>208</v>
      </c>
      <c r="I23" s="80">
        <v>11.3</v>
      </c>
      <c r="J23" s="18" t="s">
        <v>35</v>
      </c>
      <c r="K23" s="18">
        <v>640</v>
      </c>
      <c r="L23" s="18">
        <v>0</v>
      </c>
      <c r="M23" s="94"/>
      <c r="N23" s="109" t="s">
        <v>64</v>
      </c>
    </row>
    <row r="24" spans="1:32" ht="75.75" customHeight="1">
      <c r="A24" s="81">
        <f t="shared" si="0"/>
        <v>19</v>
      </c>
      <c r="B24" s="81" t="s">
        <v>191</v>
      </c>
      <c r="C24" s="138" t="s">
        <v>360</v>
      </c>
      <c r="D24" s="139"/>
      <c r="E24" s="21" t="s">
        <v>188</v>
      </c>
      <c r="F24" s="21" t="s">
        <v>186</v>
      </c>
      <c r="G24" s="76" t="s">
        <v>187</v>
      </c>
      <c r="H24" s="19">
        <v>228</v>
      </c>
      <c r="I24" s="80">
        <v>12.1</v>
      </c>
      <c r="J24" s="18" t="s">
        <v>190</v>
      </c>
      <c r="K24" s="18">
        <v>1400</v>
      </c>
      <c r="L24" s="18">
        <v>920</v>
      </c>
      <c r="M24" s="94"/>
      <c r="N24" s="20" t="s">
        <v>189</v>
      </c>
    </row>
    <row r="25" spans="1:32" ht="75.75" customHeight="1">
      <c r="A25" s="81">
        <f t="shared" si="0"/>
        <v>20</v>
      </c>
      <c r="B25" s="81" t="s">
        <v>243</v>
      </c>
      <c r="C25" s="138" t="s">
        <v>336</v>
      </c>
      <c r="D25" s="139"/>
      <c r="E25" s="21" t="s">
        <v>244</v>
      </c>
      <c r="F25" s="21" t="s">
        <v>246</v>
      </c>
      <c r="G25" s="76" t="s">
        <v>257</v>
      </c>
      <c r="H25" s="19">
        <v>229</v>
      </c>
      <c r="I25" s="80">
        <v>10</v>
      </c>
      <c r="J25" s="18" t="s">
        <v>37</v>
      </c>
      <c r="K25" s="18">
        <v>800</v>
      </c>
      <c r="L25" s="18">
        <v>700</v>
      </c>
      <c r="M25" s="94"/>
      <c r="N25" s="20" t="s">
        <v>245</v>
      </c>
    </row>
    <row r="26" spans="1:32" ht="75.75" customHeight="1">
      <c r="A26" s="81">
        <f t="shared" si="0"/>
        <v>21</v>
      </c>
      <c r="B26" s="81" t="s">
        <v>173</v>
      </c>
      <c r="C26" s="138" t="s">
        <v>337</v>
      </c>
      <c r="D26" s="139"/>
      <c r="E26" s="21" t="s">
        <v>174</v>
      </c>
      <c r="F26" s="21" t="s">
        <v>332</v>
      </c>
      <c r="G26" s="76" t="s">
        <v>331</v>
      </c>
      <c r="H26" s="19">
        <v>176</v>
      </c>
      <c r="I26" s="80">
        <v>10</v>
      </c>
      <c r="J26" s="18" t="s">
        <v>37</v>
      </c>
      <c r="K26" s="18">
        <v>50</v>
      </c>
      <c r="L26" s="18">
        <v>300</v>
      </c>
      <c r="M26" s="94"/>
      <c r="N26" s="109" t="s">
        <v>204</v>
      </c>
    </row>
    <row r="27" spans="1:32" ht="75.75" customHeight="1">
      <c r="A27" s="81">
        <v>23</v>
      </c>
      <c r="B27" s="81" t="s">
        <v>353</v>
      </c>
      <c r="C27" s="138" t="s">
        <v>359</v>
      </c>
      <c r="D27" s="139"/>
      <c r="E27" s="21" t="s">
        <v>354</v>
      </c>
      <c r="F27" s="21" t="s">
        <v>355</v>
      </c>
      <c r="G27" s="76" t="s">
        <v>356</v>
      </c>
      <c r="H27" s="19">
        <v>263</v>
      </c>
      <c r="I27" s="80">
        <v>12</v>
      </c>
      <c r="J27" s="18" t="s">
        <v>322</v>
      </c>
      <c r="K27" s="18">
        <v>1250</v>
      </c>
      <c r="L27" s="18">
        <v>1340</v>
      </c>
      <c r="M27" s="94"/>
      <c r="N27" s="109" t="s">
        <v>357</v>
      </c>
    </row>
    <row r="28" spans="1:32" ht="75.75" customHeight="1">
      <c r="A28" s="81">
        <v>24</v>
      </c>
      <c r="B28" s="81" t="s">
        <v>292</v>
      </c>
      <c r="C28" s="138" t="s">
        <v>338</v>
      </c>
      <c r="D28" s="139"/>
      <c r="E28" s="21" t="s">
        <v>285</v>
      </c>
      <c r="F28" s="127" t="s">
        <v>284</v>
      </c>
      <c r="G28" s="76" t="s">
        <v>265</v>
      </c>
      <c r="H28" s="19">
        <v>294</v>
      </c>
      <c r="I28" s="80">
        <v>12.5</v>
      </c>
      <c r="J28" s="18" t="s">
        <v>37</v>
      </c>
      <c r="K28" s="18">
        <v>1900</v>
      </c>
      <c r="L28" s="18">
        <v>2000</v>
      </c>
      <c r="M28" s="94"/>
      <c r="N28" s="20" t="s">
        <v>286</v>
      </c>
    </row>
    <row r="29" spans="1:32" ht="75.75" customHeight="1">
      <c r="A29" s="81">
        <f t="shared" si="0"/>
        <v>25</v>
      </c>
      <c r="B29" s="98" t="s">
        <v>320</v>
      </c>
      <c r="C29" s="140" t="s">
        <v>339</v>
      </c>
      <c r="D29" s="141"/>
      <c r="E29" s="84" t="s">
        <v>321</v>
      </c>
      <c r="F29" s="84" t="s">
        <v>328</v>
      </c>
      <c r="G29" s="122" t="s">
        <v>323</v>
      </c>
      <c r="H29" s="79">
        <v>182</v>
      </c>
      <c r="I29" s="83">
        <v>11</v>
      </c>
      <c r="J29" s="82" t="s">
        <v>322</v>
      </c>
      <c r="K29" s="82">
        <v>450</v>
      </c>
      <c r="L29" s="82">
        <v>650</v>
      </c>
      <c r="M29" s="123"/>
      <c r="N29" s="124" t="s">
        <v>50</v>
      </c>
    </row>
    <row r="30" spans="1:32" ht="75.75" customHeight="1">
      <c r="A30" s="81">
        <f>1+A29</f>
        <v>26</v>
      </c>
      <c r="B30" s="81" t="s">
        <v>302</v>
      </c>
      <c r="C30" s="138" t="s">
        <v>300</v>
      </c>
      <c r="D30" s="139"/>
      <c r="E30" s="21" t="s">
        <v>301</v>
      </c>
      <c r="F30" s="21" t="s">
        <v>303</v>
      </c>
      <c r="G30" s="76" t="s">
        <v>293</v>
      </c>
      <c r="H30" s="19">
        <v>261</v>
      </c>
      <c r="I30" s="80">
        <v>12.5</v>
      </c>
      <c r="J30" s="18" t="s">
        <v>40</v>
      </c>
      <c r="K30" s="18">
        <v>1680</v>
      </c>
      <c r="L30" s="18">
        <v>1920</v>
      </c>
      <c r="M30" s="94"/>
      <c r="N30" s="20" t="s">
        <v>304</v>
      </c>
    </row>
    <row r="31" spans="1:32" ht="75.75" customHeight="1">
      <c r="A31" s="81">
        <v>27</v>
      </c>
      <c r="B31" s="98" t="s">
        <v>345</v>
      </c>
      <c r="C31" s="140" t="s">
        <v>351</v>
      </c>
      <c r="D31" s="141"/>
      <c r="E31" s="84" t="s">
        <v>346</v>
      </c>
      <c r="F31" s="84" t="s">
        <v>347</v>
      </c>
      <c r="G31" s="122" t="s">
        <v>348</v>
      </c>
      <c r="H31" s="79">
        <v>233</v>
      </c>
      <c r="I31" s="83">
        <v>11</v>
      </c>
      <c r="J31" s="82" t="s">
        <v>349</v>
      </c>
      <c r="K31" s="82">
        <v>900</v>
      </c>
      <c r="L31" s="82">
        <v>870</v>
      </c>
      <c r="M31" s="123"/>
      <c r="N31" s="124" t="s">
        <v>350</v>
      </c>
    </row>
    <row r="32" spans="1:32" s="74" customFormat="1" ht="77.25" customHeight="1">
      <c r="A32" s="81"/>
      <c r="B32" s="69" t="s">
        <v>13</v>
      </c>
      <c r="C32" s="135"/>
      <c r="D32" s="135"/>
      <c r="E32" s="135"/>
      <c r="F32" s="136"/>
      <c r="G32" s="135"/>
      <c r="H32" s="135"/>
      <c r="I32" s="135"/>
      <c r="J32" s="135"/>
      <c r="K32" s="135"/>
      <c r="L32" s="135"/>
      <c r="M32" s="135"/>
      <c r="N32" s="137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</row>
    <row r="33" spans="1:32" ht="103.5" customHeight="1">
      <c r="A33" s="10" t="s">
        <v>46</v>
      </c>
      <c r="B33" s="10" t="s">
        <v>2</v>
      </c>
      <c r="C33" s="132" t="s">
        <v>3</v>
      </c>
      <c r="D33" s="134"/>
      <c r="E33" s="22" t="s">
        <v>4</v>
      </c>
      <c r="F33" s="12" t="s">
        <v>33</v>
      </c>
      <c r="G33" s="13" t="s">
        <v>5</v>
      </c>
      <c r="H33" s="14" t="s">
        <v>6</v>
      </c>
      <c r="I33" s="15" t="s">
        <v>7</v>
      </c>
      <c r="J33" s="26" t="s">
        <v>8</v>
      </c>
      <c r="K33" s="15" t="s">
        <v>9</v>
      </c>
      <c r="L33" s="15" t="s">
        <v>10</v>
      </c>
      <c r="M33" s="102" t="s">
        <v>11</v>
      </c>
      <c r="N33" s="16" t="s">
        <v>12</v>
      </c>
    </row>
    <row r="34" spans="1:32" ht="81" customHeight="1">
      <c r="A34" s="81">
        <v>1</v>
      </c>
      <c r="B34" s="81" t="s">
        <v>315</v>
      </c>
      <c r="C34" s="81" t="s">
        <v>340</v>
      </c>
      <c r="D34" s="107"/>
      <c r="E34" s="91" t="s">
        <v>316</v>
      </c>
      <c r="F34" s="91" t="s">
        <v>317</v>
      </c>
      <c r="G34" s="76" t="s">
        <v>361</v>
      </c>
      <c r="H34" s="19">
        <v>146</v>
      </c>
      <c r="I34" s="80">
        <v>6.2</v>
      </c>
      <c r="J34" s="18" t="s">
        <v>140</v>
      </c>
      <c r="K34" s="18">
        <v>48</v>
      </c>
      <c r="L34" s="111">
        <v>0</v>
      </c>
      <c r="M34" s="94"/>
      <c r="N34" s="109" t="s">
        <v>318</v>
      </c>
    </row>
    <row r="35" spans="1:32" ht="81" customHeight="1">
      <c r="A35" s="81">
        <f t="shared" ref="A35:A45" si="1">1+A34</f>
        <v>2</v>
      </c>
      <c r="B35" s="81" t="s">
        <v>66</v>
      </c>
      <c r="C35" s="81" t="s">
        <v>87</v>
      </c>
      <c r="D35" s="107"/>
      <c r="E35" s="91" t="s">
        <v>67</v>
      </c>
      <c r="F35" s="91" t="s">
        <v>68</v>
      </c>
      <c r="G35" s="76" t="s">
        <v>327</v>
      </c>
      <c r="H35" s="19">
        <v>180</v>
      </c>
      <c r="I35" s="80">
        <v>10.7</v>
      </c>
      <c r="J35" s="18" t="s">
        <v>69</v>
      </c>
      <c r="K35" s="18">
        <v>37157</v>
      </c>
      <c r="L35" s="111">
        <v>0</v>
      </c>
      <c r="M35" s="94"/>
      <c r="N35" s="109" t="s">
        <v>90</v>
      </c>
    </row>
    <row r="36" spans="1:32" ht="81" customHeight="1">
      <c r="A36" s="81">
        <f t="shared" si="1"/>
        <v>3</v>
      </c>
      <c r="B36" s="81" t="s">
        <v>109</v>
      </c>
      <c r="C36" s="81" t="s">
        <v>118</v>
      </c>
      <c r="D36" s="107"/>
      <c r="E36" s="21" t="s">
        <v>110</v>
      </c>
      <c r="F36" s="91" t="s">
        <v>111</v>
      </c>
      <c r="G36" s="76" t="s">
        <v>259</v>
      </c>
      <c r="H36" s="19">
        <v>200</v>
      </c>
      <c r="I36" s="80">
        <v>9.1999999999999993</v>
      </c>
      <c r="J36" s="18" t="s">
        <v>45</v>
      </c>
      <c r="K36" s="18">
        <v>1469</v>
      </c>
      <c r="L36" s="18">
        <v>0</v>
      </c>
      <c r="M36" s="94"/>
      <c r="N36" s="109" t="s">
        <v>39</v>
      </c>
    </row>
    <row r="37" spans="1:32" ht="81" customHeight="1">
      <c r="A37" s="81">
        <f t="shared" si="1"/>
        <v>4</v>
      </c>
      <c r="B37" s="81" t="s">
        <v>178</v>
      </c>
      <c r="C37" s="81" t="s">
        <v>213</v>
      </c>
      <c r="D37" s="107"/>
      <c r="E37" s="21" t="s">
        <v>179</v>
      </c>
      <c r="F37" s="91" t="s">
        <v>180</v>
      </c>
      <c r="G37" s="76" t="s">
        <v>150</v>
      </c>
      <c r="H37" s="19">
        <v>196</v>
      </c>
      <c r="I37" s="80">
        <v>11.5</v>
      </c>
      <c r="J37" s="18" t="s">
        <v>140</v>
      </c>
      <c r="K37" s="18">
        <v>47000</v>
      </c>
      <c r="L37" s="18">
        <v>0</v>
      </c>
      <c r="M37" s="94"/>
      <c r="N37" s="109" t="s">
        <v>181</v>
      </c>
    </row>
    <row r="38" spans="1:32" ht="81" customHeight="1">
      <c r="A38" s="81">
        <f t="shared" si="1"/>
        <v>5</v>
      </c>
      <c r="B38" s="81" t="s">
        <v>175</v>
      </c>
      <c r="C38" s="81" t="s">
        <v>288</v>
      </c>
      <c r="D38" s="107"/>
      <c r="E38" s="21" t="s">
        <v>176</v>
      </c>
      <c r="F38" s="91" t="s">
        <v>177</v>
      </c>
      <c r="G38" s="76" t="s">
        <v>128</v>
      </c>
      <c r="H38" s="19">
        <v>101</v>
      </c>
      <c r="I38" s="80">
        <v>6.3</v>
      </c>
      <c r="J38" s="18" t="s">
        <v>140</v>
      </c>
      <c r="K38" s="18">
        <v>332.5</v>
      </c>
      <c r="L38" s="18">
        <v>0</v>
      </c>
      <c r="M38" s="94"/>
      <c r="N38" s="109" t="s">
        <v>47</v>
      </c>
    </row>
    <row r="39" spans="1:32" ht="81" customHeight="1">
      <c r="A39" s="81">
        <f t="shared" si="1"/>
        <v>6</v>
      </c>
      <c r="B39" s="81" t="s">
        <v>120</v>
      </c>
      <c r="C39" s="81" t="s">
        <v>158</v>
      </c>
      <c r="D39" s="107"/>
      <c r="E39" s="21" t="s">
        <v>121</v>
      </c>
      <c r="F39" s="91" t="s">
        <v>122</v>
      </c>
      <c r="G39" s="76" t="s">
        <v>128</v>
      </c>
      <c r="H39" s="19">
        <v>183</v>
      </c>
      <c r="I39" s="80">
        <v>10.5</v>
      </c>
      <c r="J39" s="18" t="s">
        <v>53</v>
      </c>
      <c r="K39" s="18">
        <v>44251</v>
      </c>
      <c r="L39" s="18">
        <v>0</v>
      </c>
      <c r="M39" s="94"/>
      <c r="N39" s="109" t="s">
        <v>54</v>
      </c>
    </row>
    <row r="40" spans="1:32" ht="81" customHeight="1">
      <c r="A40" s="81">
        <f t="shared" si="1"/>
        <v>7</v>
      </c>
      <c r="B40" s="81" t="s">
        <v>85</v>
      </c>
      <c r="C40" s="81" t="s">
        <v>86</v>
      </c>
      <c r="D40" s="107"/>
      <c r="E40" s="21" t="s">
        <v>83</v>
      </c>
      <c r="F40" s="91" t="s">
        <v>82</v>
      </c>
      <c r="G40" s="76" t="s">
        <v>119</v>
      </c>
      <c r="H40" s="19">
        <v>200</v>
      </c>
      <c r="I40" s="80">
        <v>9.1</v>
      </c>
      <c r="J40" s="18" t="s">
        <v>38</v>
      </c>
      <c r="K40" s="18">
        <v>490</v>
      </c>
      <c r="L40" s="18">
        <v>0</v>
      </c>
      <c r="M40" s="94"/>
      <c r="N40" s="109" t="s">
        <v>39</v>
      </c>
    </row>
    <row r="41" spans="1:32" ht="81" customHeight="1">
      <c r="A41" s="81">
        <f t="shared" si="1"/>
        <v>8</v>
      </c>
      <c r="B41" s="81" t="s">
        <v>81</v>
      </c>
      <c r="C41" s="81" t="s">
        <v>192</v>
      </c>
      <c r="D41" s="107"/>
      <c r="E41" s="21" t="s">
        <v>84</v>
      </c>
      <c r="F41" s="91" t="s">
        <v>80</v>
      </c>
      <c r="G41" s="76" t="s">
        <v>153</v>
      </c>
      <c r="H41" s="19">
        <v>200</v>
      </c>
      <c r="I41" s="80">
        <v>9.1</v>
      </c>
      <c r="J41" s="18" t="s">
        <v>38</v>
      </c>
      <c r="K41" s="18">
        <v>490</v>
      </c>
      <c r="L41" s="18">
        <v>0</v>
      </c>
      <c r="M41" s="94"/>
      <c r="N41" s="109" t="s">
        <v>39</v>
      </c>
    </row>
    <row r="42" spans="1:32" ht="81" customHeight="1">
      <c r="A42" s="81">
        <f t="shared" si="1"/>
        <v>9</v>
      </c>
      <c r="B42" s="109" t="s">
        <v>278</v>
      </c>
      <c r="C42" s="107" t="s">
        <v>289</v>
      </c>
      <c r="E42" s="21" t="s">
        <v>279</v>
      </c>
      <c r="F42" s="91" t="s">
        <v>280</v>
      </c>
      <c r="G42" s="76" t="s">
        <v>281</v>
      </c>
      <c r="H42" s="19">
        <v>240</v>
      </c>
      <c r="I42" s="80">
        <v>9</v>
      </c>
      <c r="J42" s="18" t="s">
        <v>102</v>
      </c>
      <c r="K42" s="18">
        <v>70</v>
      </c>
      <c r="L42" s="18">
        <v>350</v>
      </c>
      <c r="M42" s="94"/>
      <c r="N42" s="109" t="s">
        <v>282</v>
      </c>
    </row>
    <row r="43" spans="1:32" ht="81" customHeight="1">
      <c r="A43" s="81">
        <f t="shared" si="1"/>
        <v>10</v>
      </c>
      <c r="B43" s="81" t="s">
        <v>262</v>
      </c>
      <c r="C43" s="81" t="s">
        <v>266</v>
      </c>
      <c r="D43" s="107"/>
      <c r="E43" s="21" t="s">
        <v>263</v>
      </c>
      <c r="F43" s="21" t="s">
        <v>264</v>
      </c>
      <c r="G43" s="76" t="s">
        <v>265</v>
      </c>
      <c r="H43" s="19">
        <v>183</v>
      </c>
      <c r="I43" s="80">
        <v>10.1</v>
      </c>
      <c r="J43" s="18" t="s">
        <v>261</v>
      </c>
      <c r="K43" s="18">
        <v>600</v>
      </c>
      <c r="L43" s="18">
        <v>0</v>
      </c>
      <c r="M43" s="94"/>
      <c r="N43" s="109" t="s">
        <v>39</v>
      </c>
    </row>
    <row r="44" spans="1:32" ht="81" customHeight="1">
      <c r="A44" s="81">
        <f t="shared" si="1"/>
        <v>11</v>
      </c>
      <c r="B44" s="81" t="s">
        <v>145</v>
      </c>
      <c r="C44" s="148" t="s">
        <v>194</v>
      </c>
      <c r="D44" s="149"/>
      <c r="E44" s="21" t="s">
        <v>146</v>
      </c>
      <c r="F44" s="21" t="s">
        <v>147</v>
      </c>
      <c r="G44" s="76" t="s">
        <v>265</v>
      </c>
      <c r="H44" s="19">
        <v>200</v>
      </c>
      <c r="I44" s="80">
        <v>11.5</v>
      </c>
      <c r="J44" s="18" t="s">
        <v>48</v>
      </c>
      <c r="K44" s="18">
        <v>49500</v>
      </c>
      <c r="L44" s="18">
        <v>0</v>
      </c>
      <c r="M44" s="94"/>
      <c r="N44" s="109" t="s">
        <v>70</v>
      </c>
    </row>
    <row r="45" spans="1:32" ht="81" customHeight="1">
      <c r="A45" s="81">
        <f t="shared" si="1"/>
        <v>12</v>
      </c>
      <c r="B45" s="81" t="s">
        <v>72</v>
      </c>
      <c r="C45" s="148" t="s">
        <v>74</v>
      </c>
      <c r="D45" s="149"/>
      <c r="E45" s="21" t="s">
        <v>73</v>
      </c>
      <c r="F45" s="21" t="s">
        <v>75</v>
      </c>
      <c r="G45" s="76" t="s">
        <v>293</v>
      </c>
      <c r="H45" s="19">
        <v>200</v>
      </c>
      <c r="I45" s="80">
        <v>9.1</v>
      </c>
      <c r="J45" s="18" t="s">
        <v>38</v>
      </c>
      <c r="K45" s="18">
        <v>500</v>
      </c>
      <c r="L45" s="18">
        <v>0</v>
      </c>
      <c r="M45" s="94"/>
      <c r="N45" s="109" t="s">
        <v>39</v>
      </c>
    </row>
    <row r="46" spans="1:32" ht="81" customHeight="1">
      <c r="A46" s="81">
        <f>1+A45</f>
        <v>13</v>
      </c>
      <c r="B46" s="81" t="s">
        <v>77</v>
      </c>
      <c r="C46" s="148" t="s">
        <v>79</v>
      </c>
      <c r="D46" s="149"/>
      <c r="E46" s="21" t="s">
        <v>78</v>
      </c>
      <c r="F46" s="21" t="s">
        <v>76</v>
      </c>
      <c r="G46" s="76" t="s">
        <v>294</v>
      </c>
      <c r="H46" s="19">
        <v>200</v>
      </c>
      <c r="I46" s="80">
        <v>9.1</v>
      </c>
      <c r="J46" s="18" t="s">
        <v>38</v>
      </c>
      <c r="K46" s="18">
        <v>600</v>
      </c>
      <c r="L46" s="18">
        <v>0</v>
      </c>
      <c r="M46" s="94"/>
      <c r="N46" s="109" t="s">
        <v>39</v>
      </c>
    </row>
    <row r="47" spans="1:32" ht="81" customHeight="1">
      <c r="A47" s="81">
        <f>1+A46</f>
        <v>14</v>
      </c>
      <c r="B47" s="81" t="s">
        <v>341</v>
      </c>
      <c r="C47" s="148" t="s">
        <v>358</v>
      </c>
      <c r="D47" s="149"/>
      <c r="E47" s="21" t="s">
        <v>342</v>
      </c>
      <c r="F47" s="21" t="s">
        <v>343</v>
      </c>
      <c r="G47" s="76" t="s">
        <v>344</v>
      </c>
      <c r="H47" s="19">
        <v>200</v>
      </c>
      <c r="I47" s="80">
        <v>10.5</v>
      </c>
      <c r="J47" s="18" t="s">
        <v>53</v>
      </c>
      <c r="K47" s="18">
        <v>42000</v>
      </c>
      <c r="L47" s="18">
        <v>0</v>
      </c>
      <c r="M47" s="94"/>
      <c r="N47" s="109" t="s">
        <v>54</v>
      </c>
    </row>
    <row r="48" spans="1:32" s="17" customFormat="1" ht="77.25" customHeight="1">
      <c r="A48" s="81"/>
      <c r="B48" s="23" t="s">
        <v>32</v>
      </c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7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</row>
    <row r="49" spans="1:32" ht="81" customHeight="1">
      <c r="A49" s="24"/>
      <c r="B49" s="24" t="s">
        <v>18</v>
      </c>
      <c r="C49" s="115" t="s">
        <v>19</v>
      </c>
      <c r="D49" s="25"/>
      <c r="E49" s="26" t="s">
        <v>14</v>
      </c>
      <c r="F49" s="27" t="s">
        <v>34</v>
      </c>
      <c r="G49" s="26" t="s">
        <v>15</v>
      </c>
      <c r="H49" s="26" t="s">
        <v>20</v>
      </c>
      <c r="I49" s="26" t="s">
        <v>7</v>
      </c>
      <c r="J49" s="26" t="s">
        <v>16</v>
      </c>
      <c r="K49" s="26" t="s">
        <v>21</v>
      </c>
      <c r="L49" s="26" t="s">
        <v>22</v>
      </c>
      <c r="M49" s="103" t="s">
        <v>11</v>
      </c>
      <c r="N49" s="28" t="s">
        <v>12</v>
      </c>
    </row>
    <row r="50" spans="1:32" ht="81" customHeight="1">
      <c r="A50" s="106">
        <v>1</v>
      </c>
      <c r="B50" s="8" t="s">
        <v>123</v>
      </c>
      <c r="C50" s="81" t="s">
        <v>144</v>
      </c>
      <c r="D50" s="107"/>
      <c r="E50" s="21" t="s">
        <v>124</v>
      </c>
      <c r="F50" s="21">
        <v>23607</v>
      </c>
      <c r="G50" s="76" t="s">
        <v>171</v>
      </c>
      <c r="H50" s="19">
        <v>241</v>
      </c>
      <c r="I50" s="80">
        <v>14</v>
      </c>
      <c r="J50" s="18" t="s">
        <v>44</v>
      </c>
      <c r="K50" s="18">
        <v>85000</v>
      </c>
      <c r="L50" s="18">
        <v>0</v>
      </c>
      <c r="M50" s="121"/>
      <c r="N50" s="20" t="s">
        <v>52</v>
      </c>
    </row>
    <row r="51" spans="1:32" ht="81" customHeight="1">
      <c r="A51" s="106">
        <f t="shared" ref="A51:A56" si="2">1+A50</f>
        <v>2</v>
      </c>
      <c r="B51" s="8" t="s">
        <v>168</v>
      </c>
      <c r="C51" s="148" t="s">
        <v>193</v>
      </c>
      <c r="D51" s="149"/>
      <c r="E51" s="21" t="s">
        <v>169</v>
      </c>
      <c r="F51" s="21" t="s">
        <v>170</v>
      </c>
      <c r="G51" s="76" t="s">
        <v>171</v>
      </c>
      <c r="H51" s="19">
        <v>183</v>
      </c>
      <c r="I51" s="80">
        <v>9.8000000000000007</v>
      </c>
      <c r="J51" s="18" t="s">
        <v>44</v>
      </c>
      <c r="K51" s="18">
        <v>5786</v>
      </c>
      <c r="L51" s="18">
        <v>0</v>
      </c>
      <c r="M51" s="105"/>
      <c r="N51" s="20" t="s">
        <v>172</v>
      </c>
    </row>
    <row r="52" spans="1:32" ht="81" customHeight="1">
      <c r="A52" s="106">
        <f t="shared" si="2"/>
        <v>3</v>
      </c>
      <c r="B52" s="8" t="s">
        <v>182</v>
      </c>
      <c r="C52" s="81" t="s">
        <v>260</v>
      </c>
      <c r="D52" s="107"/>
      <c r="E52" s="91" t="s">
        <v>183</v>
      </c>
      <c r="F52" s="21" t="s">
        <v>184</v>
      </c>
      <c r="G52" s="76" t="s">
        <v>364</v>
      </c>
      <c r="H52" s="19">
        <v>177</v>
      </c>
      <c r="I52" s="80">
        <v>10</v>
      </c>
      <c r="J52" s="18" t="s">
        <v>140</v>
      </c>
      <c r="K52" s="18">
        <v>30300</v>
      </c>
      <c r="L52" s="18">
        <v>0</v>
      </c>
      <c r="M52" s="121"/>
      <c r="N52" s="20" t="s">
        <v>185</v>
      </c>
    </row>
    <row r="53" spans="1:32" ht="81" customHeight="1">
      <c r="A53" s="106">
        <f t="shared" si="2"/>
        <v>4</v>
      </c>
      <c r="B53" s="8" t="s">
        <v>228</v>
      </c>
      <c r="C53" s="81" t="s">
        <v>287</v>
      </c>
      <c r="D53" s="107"/>
      <c r="E53" s="21" t="s">
        <v>229</v>
      </c>
      <c r="F53" s="21" t="s">
        <v>230</v>
      </c>
      <c r="G53" s="76" t="s">
        <v>365</v>
      </c>
      <c r="H53" s="19">
        <v>252</v>
      </c>
      <c r="I53" s="80">
        <v>13.3</v>
      </c>
      <c r="J53" s="18" t="s">
        <v>44</v>
      </c>
      <c r="K53" s="18">
        <v>80000</v>
      </c>
      <c r="L53" s="18">
        <v>0</v>
      </c>
      <c r="M53" s="121"/>
      <c r="N53" s="20" t="s">
        <v>227</v>
      </c>
    </row>
    <row r="54" spans="1:32" ht="81" customHeight="1">
      <c r="A54" s="106">
        <f t="shared" si="2"/>
        <v>5</v>
      </c>
      <c r="B54" s="8" t="s">
        <v>218</v>
      </c>
      <c r="C54" s="148" t="s">
        <v>275</v>
      </c>
      <c r="D54" s="149"/>
      <c r="E54" s="21" t="s">
        <v>219</v>
      </c>
      <c r="F54" s="21" t="s">
        <v>220</v>
      </c>
      <c r="G54" s="76" t="s">
        <v>128</v>
      </c>
      <c r="H54" s="19">
        <v>250</v>
      </c>
      <c r="I54" s="80">
        <v>13.5</v>
      </c>
      <c r="J54" s="18" t="s">
        <v>44</v>
      </c>
      <c r="K54" s="18">
        <v>85000</v>
      </c>
      <c r="L54" s="18">
        <v>0</v>
      </c>
      <c r="M54" s="105"/>
      <c r="N54" s="20" t="s">
        <v>52</v>
      </c>
    </row>
    <row r="55" spans="1:32" ht="81" customHeight="1">
      <c r="A55" s="106">
        <f t="shared" si="2"/>
        <v>6</v>
      </c>
      <c r="B55" s="81" t="s">
        <v>276</v>
      </c>
      <c r="C55" s="81" t="s">
        <v>319</v>
      </c>
      <c r="D55" s="107"/>
      <c r="E55" s="21" t="s">
        <v>277</v>
      </c>
      <c r="F55" s="126">
        <v>3.1304347826086958</v>
      </c>
      <c r="G55" s="76" t="s">
        <v>128</v>
      </c>
      <c r="H55" s="19">
        <v>180</v>
      </c>
      <c r="I55" s="80">
        <v>10.5</v>
      </c>
      <c r="J55" s="18" t="s">
        <v>283</v>
      </c>
      <c r="K55" s="18">
        <v>12000</v>
      </c>
      <c r="L55" s="18">
        <v>0</v>
      </c>
      <c r="M55" s="94"/>
      <c r="N55" s="109" t="s">
        <v>314</v>
      </c>
    </row>
    <row r="56" spans="1:32" ht="81" customHeight="1">
      <c r="A56" s="106">
        <f t="shared" si="2"/>
        <v>7</v>
      </c>
      <c r="B56" s="8" t="s">
        <v>206</v>
      </c>
      <c r="C56" s="148" t="s">
        <v>214</v>
      </c>
      <c r="D56" s="149"/>
      <c r="E56" s="91" t="s">
        <v>207</v>
      </c>
      <c r="F56" s="21" t="s">
        <v>208</v>
      </c>
      <c r="G56" s="76" t="s">
        <v>119</v>
      </c>
      <c r="H56" s="19">
        <v>189</v>
      </c>
      <c r="I56" s="80">
        <v>9</v>
      </c>
      <c r="J56" s="18" t="s">
        <v>44</v>
      </c>
      <c r="K56" s="18">
        <v>16814</v>
      </c>
      <c r="L56" s="18">
        <v>0</v>
      </c>
      <c r="M56" s="121"/>
      <c r="N56" s="20" t="s">
        <v>209</v>
      </c>
    </row>
    <row r="57" spans="1:32" s="36" customFormat="1" ht="89.25" customHeight="1">
      <c r="A57" s="106"/>
      <c r="B57" s="29" t="s">
        <v>23</v>
      </c>
      <c r="C57" s="116"/>
      <c r="D57" s="30"/>
      <c r="E57" s="3"/>
      <c r="F57" s="31" t="s">
        <v>24</v>
      </c>
      <c r="G57" s="7"/>
      <c r="H57" s="32"/>
      <c r="I57" s="7"/>
      <c r="J57" s="7"/>
      <c r="K57" s="33"/>
      <c r="L57" s="7"/>
      <c r="M57" s="8"/>
      <c r="N57" s="34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</row>
    <row r="58" spans="1:32" s="36" customFormat="1" ht="93" customHeight="1">
      <c r="A58" s="28"/>
      <c r="B58" s="28" t="s">
        <v>25</v>
      </c>
      <c r="C58" s="117" t="s">
        <v>19</v>
      </c>
      <c r="D58" s="35"/>
      <c r="E58" s="26" t="s">
        <v>14</v>
      </c>
      <c r="F58" s="27" t="s">
        <v>34</v>
      </c>
      <c r="G58" s="26" t="s">
        <v>15</v>
      </c>
      <c r="H58" s="26" t="s">
        <v>20</v>
      </c>
      <c r="I58" s="26" t="s">
        <v>7</v>
      </c>
      <c r="J58" s="26" t="s">
        <v>16</v>
      </c>
      <c r="K58" s="26" t="s">
        <v>21</v>
      </c>
      <c r="L58" s="26" t="s">
        <v>22</v>
      </c>
      <c r="M58" s="104" t="s">
        <v>11</v>
      </c>
      <c r="N58" s="15" t="s">
        <v>12</v>
      </c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</row>
    <row r="59" spans="1:32" ht="81" customHeight="1">
      <c r="A59" s="106">
        <v>1</v>
      </c>
      <c r="B59" s="75" t="s">
        <v>253</v>
      </c>
      <c r="C59" s="148" t="s">
        <v>352</v>
      </c>
      <c r="D59" s="149"/>
      <c r="E59" s="21"/>
      <c r="F59" s="21" t="s">
        <v>255</v>
      </c>
      <c r="G59" s="76" t="s">
        <v>363</v>
      </c>
      <c r="H59" s="19">
        <v>25</v>
      </c>
      <c r="I59" s="80">
        <v>3</v>
      </c>
      <c r="J59" s="18" t="s">
        <v>149</v>
      </c>
      <c r="K59" s="18">
        <v>25</v>
      </c>
      <c r="L59" s="18">
        <v>0</v>
      </c>
      <c r="M59" s="105"/>
      <c r="N59" s="20" t="s">
        <v>254</v>
      </c>
    </row>
    <row r="60" spans="1:32" ht="81" customHeight="1">
      <c r="A60" s="106">
        <f>1+A59</f>
        <v>2</v>
      </c>
      <c r="B60" s="75" t="s">
        <v>221</v>
      </c>
      <c r="C60" s="148" t="s">
        <v>274</v>
      </c>
      <c r="D60" s="149"/>
      <c r="E60" s="21" t="s">
        <v>222</v>
      </c>
      <c r="F60" s="21" t="s">
        <v>225</v>
      </c>
      <c r="G60" s="76" t="s">
        <v>362</v>
      </c>
      <c r="H60" s="19">
        <v>70</v>
      </c>
      <c r="I60" s="80">
        <v>3.5</v>
      </c>
      <c r="J60" s="18" t="s">
        <v>223</v>
      </c>
      <c r="K60" s="18">
        <v>15</v>
      </c>
      <c r="L60" s="18">
        <v>23</v>
      </c>
      <c r="M60" s="105"/>
      <c r="N60" s="20" t="s">
        <v>224</v>
      </c>
    </row>
    <row r="61" spans="1:32" ht="81" customHeight="1">
      <c r="A61" s="106">
        <f t="shared" ref="A61:A65" si="3">1+A60</f>
        <v>3</v>
      </c>
      <c r="B61" s="75" t="s">
        <v>205</v>
      </c>
      <c r="C61" s="148" t="s">
        <v>157</v>
      </c>
      <c r="D61" s="149"/>
      <c r="E61" s="21" t="s">
        <v>154</v>
      </c>
      <c r="F61" s="21" t="s">
        <v>155</v>
      </c>
      <c r="G61" s="76" t="s">
        <v>362</v>
      </c>
      <c r="H61" s="19">
        <v>80</v>
      </c>
      <c r="I61" s="80">
        <v>6</v>
      </c>
      <c r="J61" s="18" t="s">
        <v>38</v>
      </c>
      <c r="K61" s="18">
        <v>0</v>
      </c>
      <c r="L61" s="18">
        <v>0</v>
      </c>
      <c r="M61" s="105"/>
      <c r="N61" s="20" t="s">
        <v>156</v>
      </c>
    </row>
    <row r="62" spans="1:32" ht="81" customHeight="1">
      <c r="A62" s="106">
        <f t="shared" si="3"/>
        <v>4</v>
      </c>
      <c r="B62" s="75" t="s">
        <v>131</v>
      </c>
      <c r="C62" s="81" t="s">
        <v>143</v>
      </c>
      <c r="D62" s="107"/>
      <c r="E62" s="21" t="s">
        <v>132</v>
      </c>
      <c r="F62" s="21" t="s">
        <v>133</v>
      </c>
      <c r="G62" s="76" t="s">
        <v>200</v>
      </c>
      <c r="H62" s="19">
        <v>72</v>
      </c>
      <c r="I62" s="80">
        <v>3</v>
      </c>
      <c r="J62" s="18" t="s">
        <v>134</v>
      </c>
      <c r="K62" s="18">
        <v>20</v>
      </c>
      <c r="L62" s="18">
        <v>60</v>
      </c>
      <c r="M62" s="105"/>
      <c r="N62" s="20" t="s">
        <v>65</v>
      </c>
    </row>
    <row r="63" spans="1:32" ht="81" customHeight="1">
      <c r="A63" s="106">
        <f t="shared" si="3"/>
        <v>5</v>
      </c>
      <c r="B63" s="8" t="s">
        <v>231</v>
      </c>
      <c r="C63" s="148" t="s">
        <v>272</v>
      </c>
      <c r="D63" s="149"/>
      <c r="E63" s="21" t="s">
        <v>232</v>
      </c>
      <c r="F63" s="21" t="s">
        <v>236</v>
      </c>
      <c r="G63" s="76" t="s">
        <v>128</v>
      </c>
      <c r="H63" s="19">
        <v>26</v>
      </c>
      <c r="I63" s="80">
        <v>4</v>
      </c>
      <c r="J63" s="18" t="s">
        <v>44</v>
      </c>
      <c r="K63" s="18">
        <v>0</v>
      </c>
      <c r="L63" s="18">
        <v>0</v>
      </c>
      <c r="M63" s="105"/>
      <c r="N63" s="20" t="s">
        <v>233</v>
      </c>
    </row>
    <row r="64" spans="1:32" ht="81" customHeight="1">
      <c r="A64" s="106">
        <f t="shared" si="3"/>
        <v>6</v>
      </c>
      <c r="B64" s="8" t="s">
        <v>234</v>
      </c>
      <c r="C64" s="148" t="s">
        <v>273</v>
      </c>
      <c r="D64" s="149"/>
      <c r="E64" s="21" t="s">
        <v>235</v>
      </c>
      <c r="F64" s="21" t="s">
        <v>237</v>
      </c>
      <c r="G64" s="76" t="s">
        <v>128</v>
      </c>
      <c r="H64" s="19">
        <v>29</v>
      </c>
      <c r="I64" s="80">
        <v>4.5</v>
      </c>
      <c r="J64" s="18" t="s">
        <v>44</v>
      </c>
      <c r="K64" s="18">
        <v>0</v>
      </c>
      <c r="L64" s="18">
        <v>0</v>
      </c>
      <c r="M64" s="105"/>
      <c r="N64" s="20" t="s">
        <v>233</v>
      </c>
    </row>
    <row r="65" spans="1:32" ht="81" customHeight="1">
      <c r="A65" s="106">
        <f t="shared" si="3"/>
        <v>7</v>
      </c>
      <c r="B65" s="8" t="s">
        <v>305</v>
      </c>
      <c r="C65" s="81" t="s">
        <v>306</v>
      </c>
      <c r="D65" s="107"/>
      <c r="E65" s="21" t="s">
        <v>307</v>
      </c>
      <c r="F65" s="21">
        <v>6927092</v>
      </c>
      <c r="G65" s="76" t="s">
        <v>308</v>
      </c>
      <c r="H65" s="19">
        <v>69</v>
      </c>
      <c r="I65" s="80">
        <v>3</v>
      </c>
      <c r="J65" s="18" t="s">
        <v>309</v>
      </c>
      <c r="K65" s="18">
        <v>0</v>
      </c>
      <c r="L65" s="18">
        <v>0</v>
      </c>
      <c r="M65" s="105"/>
      <c r="N65" s="20" t="s">
        <v>310</v>
      </c>
    </row>
    <row r="66" spans="1:32" s="43" customFormat="1" ht="92.25" customHeight="1">
      <c r="A66" s="37"/>
      <c r="B66" s="93" t="s">
        <v>49</v>
      </c>
      <c r="C66" s="38"/>
      <c r="D66" s="38"/>
      <c r="E66" s="112"/>
      <c r="F66" s="112"/>
      <c r="G66" s="38"/>
      <c r="H66" s="39"/>
      <c r="I66" s="39"/>
      <c r="J66" s="39"/>
      <c r="K66" s="39"/>
      <c r="L66" s="39"/>
      <c r="M66" s="40"/>
      <c r="N66" s="41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</row>
    <row r="67" spans="1:32" s="73" customFormat="1" ht="92.25" customHeight="1">
      <c r="A67" s="86" t="s">
        <v>326</v>
      </c>
      <c r="B67" s="43"/>
      <c r="C67" s="85"/>
      <c r="D67" s="43"/>
      <c r="E67" s="87"/>
      <c r="F67" s="87"/>
      <c r="G67" s="43"/>
      <c r="H67" s="87"/>
      <c r="I67" s="43"/>
      <c r="J67" s="87"/>
      <c r="K67" s="87"/>
      <c r="L67" s="95"/>
      <c r="M67" s="88"/>
      <c r="N67" s="89"/>
    </row>
    <row r="68" spans="1:32" s="73" customFormat="1" ht="92.25" customHeight="1">
      <c r="A68" s="86" t="s">
        <v>330</v>
      </c>
      <c r="B68" s="43"/>
      <c r="C68" s="85"/>
      <c r="D68" s="43"/>
      <c r="E68" s="87"/>
      <c r="F68" s="87"/>
      <c r="G68" s="43"/>
      <c r="H68" s="87"/>
      <c r="I68" s="43"/>
      <c r="J68" s="87"/>
      <c r="K68" s="87"/>
      <c r="L68" s="95"/>
      <c r="M68" s="88"/>
      <c r="N68" s="89"/>
    </row>
    <row r="69" spans="1:32" s="52" customFormat="1" ht="60">
      <c r="A69" s="75" t="s">
        <v>26</v>
      </c>
      <c r="B69" s="8"/>
      <c r="C69" s="33"/>
      <c r="D69" s="33"/>
      <c r="E69" s="71"/>
      <c r="F69" s="71"/>
      <c r="G69" s="70"/>
      <c r="H69" s="71"/>
      <c r="I69" s="70"/>
      <c r="J69" s="71"/>
      <c r="K69" s="70"/>
      <c r="L69" s="70"/>
      <c r="M69" s="70"/>
      <c r="N69" s="72"/>
    </row>
    <row r="70" spans="1:32" s="52" customFormat="1" ht="78.75" customHeight="1">
      <c r="A70" s="42" t="s">
        <v>51</v>
      </c>
      <c r="B70" s="42"/>
      <c r="C70" s="46"/>
      <c r="D70" s="46"/>
      <c r="E70" s="47"/>
      <c r="F70" s="47"/>
      <c r="G70" s="45"/>
      <c r="H70" s="47"/>
      <c r="I70" s="45"/>
      <c r="J70" s="96"/>
      <c r="K70" s="96"/>
      <c r="L70" s="96"/>
      <c r="M70" s="97"/>
      <c r="N70" s="90"/>
    </row>
    <row r="71" spans="1:32" s="52" customFormat="1" ht="60">
      <c r="A71" s="55" t="s">
        <v>27</v>
      </c>
      <c r="B71" s="108"/>
      <c r="C71" s="56"/>
      <c r="D71" s="56"/>
      <c r="E71" s="113"/>
      <c r="F71" s="54"/>
      <c r="G71" s="49"/>
      <c r="H71" s="54"/>
      <c r="I71" s="49"/>
      <c r="J71" s="54"/>
      <c r="K71" s="49"/>
      <c r="L71" s="4" t="s">
        <v>17</v>
      </c>
      <c r="M71" s="4"/>
      <c r="N71" s="48"/>
    </row>
    <row r="72" spans="1:32" s="52" customFormat="1" ht="78.75" customHeight="1">
      <c r="A72" s="42" t="s">
        <v>51</v>
      </c>
      <c r="B72" s="42"/>
      <c r="C72" s="46"/>
      <c r="D72" s="46"/>
      <c r="E72" s="47"/>
      <c r="F72" s="47"/>
      <c r="G72" s="45"/>
      <c r="H72" s="47"/>
      <c r="I72" s="45"/>
      <c r="J72" s="96"/>
      <c r="K72" s="96"/>
      <c r="L72" s="96"/>
      <c r="M72" s="97"/>
      <c r="N72" s="90"/>
    </row>
    <row r="73" spans="1:32" s="52" customFormat="1" ht="63.75" customHeight="1">
      <c r="A73" s="44" t="s">
        <v>36</v>
      </c>
      <c r="B73" s="45"/>
      <c r="C73" s="46"/>
      <c r="D73" s="46"/>
      <c r="E73" s="47"/>
      <c r="F73" s="47"/>
      <c r="G73" s="45"/>
      <c r="H73" s="47"/>
      <c r="I73" s="45"/>
      <c r="J73" s="144"/>
      <c r="K73" s="144"/>
      <c r="L73" s="144"/>
      <c r="M73" s="144"/>
      <c r="N73" s="145"/>
    </row>
    <row r="74" spans="1:32" s="52" customFormat="1" ht="78.75" customHeight="1">
      <c r="A74" s="42" t="s">
        <v>51</v>
      </c>
      <c r="B74" s="42"/>
      <c r="C74" s="46"/>
      <c r="D74" s="46"/>
      <c r="E74" s="47"/>
      <c r="F74" s="47"/>
      <c r="G74" s="45"/>
      <c r="H74" s="47"/>
      <c r="I74" s="45"/>
      <c r="J74" s="96"/>
      <c r="K74" s="96"/>
      <c r="L74" s="96"/>
      <c r="M74" s="97"/>
      <c r="N74" s="90"/>
    </row>
    <row r="75" spans="1:32" s="52" customFormat="1" ht="60">
      <c r="A75" s="44" t="s">
        <v>30</v>
      </c>
      <c r="B75" s="45"/>
      <c r="C75" s="46"/>
      <c r="D75" s="46"/>
      <c r="E75" s="47"/>
      <c r="F75" s="47"/>
      <c r="G75" s="45"/>
      <c r="H75" s="47"/>
      <c r="I75" s="45"/>
      <c r="J75" s="144"/>
      <c r="K75" s="144"/>
      <c r="L75" s="144"/>
      <c r="M75" s="144"/>
      <c r="N75" s="145"/>
    </row>
    <row r="76" spans="1:32" s="52" customFormat="1" ht="78.75" customHeight="1">
      <c r="A76" s="42" t="s">
        <v>142</v>
      </c>
      <c r="B76" s="42"/>
      <c r="C76" s="46"/>
      <c r="D76" s="46"/>
      <c r="E76" s="47"/>
      <c r="F76" s="47"/>
      <c r="G76" s="45"/>
      <c r="H76" s="47"/>
      <c r="I76" s="45"/>
      <c r="J76" s="96"/>
      <c r="K76" s="96"/>
      <c r="L76" s="96"/>
      <c r="M76" s="97"/>
      <c r="N76" s="90"/>
    </row>
    <row r="77" spans="1:32" s="52" customFormat="1" ht="78.75" customHeight="1">
      <c r="A77" s="42" t="s">
        <v>226</v>
      </c>
      <c r="B77" s="42"/>
      <c r="C77" s="46"/>
      <c r="D77" s="46"/>
      <c r="E77" s="47"/>
      <c r="F77" s="47"/>
      <c r="G77" s="45"/>
      <c r="H77" s="47"/>
      <c r="I77" s="45"/>
      <c r="J77" s="96"/>
      <c r="K77" s="96"/>
      <c r="L77" s="96"/>
      <c r="M77" s="97"/>
      <c r="N77" s="90"/>
    </row>
    <row r="78" spans="1:32" s="52" customFormat="1" ht="60">
      <c r="A78" s="44" t="s">
        <v>28</v>
      </c>
      <c r="B78" s="45"/>
      <c r="C78" s="46"/>
      <c r="D78" s="46"/>
      <c r="E78" s="54"/>
      <c r="F78" s="54"/>
      <c r="G78" s="49"/>
      <c r="H78" s="54"/>
      <c r="I78" s="49"/>
      <c r="J78" s="54"/>
      <c r="K78" s="49"/>
      <c r="L78" s="142"/>
      <c r="M78" s="142"/>
      <c r="N78" s="143"/>
    </row>
    <row r="79" spans="1:32" s="52" customFormat="1" ht="78.75" customHeight="1">
      <c r="A79" s="42" t="s">
        <v>108</v>
      </c>
      <c r="B79" s="42"/>
      <c r="C79" s="46"/>
      <c r="D79" s="46"/>
      <c r="E79" s="47"/>
      <c r="F79" s="47"/>
      <c r="G79" s="45"/>
      <c r="H79" s="47"/>
      <c r="I79" s="45"/>
      <c r="J79" s="96"/>
      <c r="K79" s="96"/>
      <c r="L79" s="96"/>
      <c r="M79" s="97"/>
      <c r="N79" s="90"/>
    </row>
    <row r="80" spans="1:32" s="52" customFormat="1" ht="78.75" customHeight="1">
      <c r="A80" s="42" t="s">
        <v>238</v>
      </c>
      <c r="B80" s="42"/>
      <c r="C80" s="46"/>
      <c r="D80" s="46"/>
      <c r="E80" s="47"/>
      <c r="F80" s="47"/>
      <c r="G80" s="45"/>
      <c r="H80" s="47"/>
      <c r="I80" s="45"/>
      <c r="J80" s="96"/>
      <c r="K80" s="96"/>
      <c r="L80" s="96"/>
      <c r="M80" s="97"/>
      <c r="N80" s="90"/>
    </row>
    <row r="81" spans="1:14" s="52" customFormat="1" ht="78.75" customHeight="1">
      <c r="A81" s="42" t="s">
        <v>311</v>
      </c>
      <c r="B81" s="42"/>
      <c r="C81" s="46"/>
      <c r="D81" s="46"/>
      <c r="E81" s="47"/>
      <c r="F81" s="47"/>
      <c r="G81" s="45"/>
      <c r="H81" s="47"/>
      <c r="I81" s="45"/>
      <c r="J81" s="96"/>
      <c r="K81" s="96"/>
      <c r="L81" s="96"/>
      <c r="M81" s="97"/>
      <c r="N81" s="90"/>
    </row>
    <row r="82" spans="1:14" s="52" customFormat="1" ht="60">
      <c r="A82" s="44" t="s">
        <v>29</v>
      </c>
      <c r="B82" s="45"/>
      <c r="C82" s="46"/>
      <c r="D82" s="50"/>
      <c r="E82" s="57"/>
      <c r="F82" s="57"/>
      <c r="G82" s="50"/>
      <c r="H82" s="57"/>
      <c r="I82" s="50"/>
      <c r="J82" s="57"/>
      <c r="K82" s="50"/>
      <c r="L82" s="73"/>
      <c r="M82" s="54"/>
      <c r="N82" s="58"/>
    </row>
    <row r="83" spans="1:14" s="52" customFormat="1" ht="60">
      <c r="A83" s="51" t="s">
        <v>51</v>
      </c>
      <c r="B83" s="51"/>
      <c r="E83" s="53"/>
      <c r="F83" s="53"/>
      <c r="H83" s="53"/>
      <c r="J83" s="53"/>
      <c r="L83" s="77"/>
      <c r="M83" s="78"/>
    </row>
    <row r="84" spans="1:14" s="52" customFormat="1" ht="56.25" customHeight="1">
      <c r="A84" s="51"/>
      <c r="B84" s="51"/>
      <c r="E84" s="53"/>
      <c r="F84" s="53"/>
      <c r="H84" s="53"/>
      <c r="J84" s="53"/>
      <c r="L84" s="77"/>
      <c r="M84" s="78"/>
    </row>
    <row r="85" spans="1:14" s="52" customFormat="1" ht="60">
      <c r="A85" s="46" t="s">
        <v>31</v>
      </c>
      <c r="B85" s="46"/>
      <c r="C85" s="59"/>
      <c r="D85" s="59"/>
      <c r="E85" s="60"/>
      <c r="F85" s="60"/>
      <c r="G85" s="59"/>
      <c r="H85" s="60"/>
      <c r="I85" s="59"/>
      <c r="J85" s="60"/>
      <c r="K85" s="59"/>
      <c r="L85" s="78"/>
      <c r="M85" s="97"/>
      <c r="N85" s="59"/>
    </row>
    <row r="86" spans="1:14" s="52" customFormat="1" ht="60">
      <c r="A86" s="51" t="s">
        <v>51</v>
      </c>
      <c r="B86" s="51"/>
      <c r="E86" s="53"/>
      <c r="F86" s="53"/>
      <c r="H86" s="53"/>
      <c r="J86" s="53"/>
      <c r="L86" s="77"/>
      <c r="M86" s="78"/>
    </row>
    <row r="87" spans="1:14" s="50" customFormat="1" ht="60">
      <c r="A87" s="51"/>
      <c r="B87" s="51"/>
      <c r="C87" s="52"/>
      <c r="D87" s="52"/>
      <c r="E87" s="53"/>
      <c r="F87" s="53"/>
      <c r="G87" s="52"/>
      <c r="H87" s="53"/>
      <c r="I87" s="52"/>
      <c r="J87" s="53"/>
      <c r="K87" s="52"/>
      <c r="L87" s="77"/>
      <c r="M87" s="52"/>
      <c r="N87" s="52"/>
    </row>
    <row r="88" spans="1:14" s="50" customFormat="1" ht="60">
      <c r="A88" s="49"/>
      <c r="B88" s="49"/>
      <c r="E88" s="57"/>
      <c r="F88" s="57"/>
      <c r="H88" s="57"/>
      <c r="J88" s="57"/>
      <c r="L88" s="73"/>
      <c r="M88" s="77"/>
    </row>
    <row r="89" spans="1:14" s="50" customFormat="1" ht="60">
      <c r="A89" s="49"/>
      <c r="B89" s="49"/>
      <c r="E89" s="57"/>
      <c r="F89" s="57"/>
      <c r="H89" s="57"/>
      <c r="J89" s="57"/>
      <c r="L89" s="73"/>
      <c r="M89" s="73"/>
    </row>
    <row r="90" spans="1:14" s="52" customFormat="1" ht="69.75" customHeight="1">
      <c r="A90" s="49"/>
      <c r="B90" s="49"/>
      <c r="C90" s="50"/>
      <c r="D90" s="50"/>
      <c r="E90" s="57"/>
      <c r="F90" s="57"/>
      <c r="G90" s="50"/>
      <c r="H90" s="57"/>
      <c r="I90" s="50"/>
      <c r="J90" s="57"/>
      <c r="K90" s="50"/>
      <c r="L90" s="73"/>
      <c r="M90" s="73"/>
      <c r="N90" s="50"/>
    </row>
    <row r="91" spans="1:14" s="52" customFormat="1" ht="69.75" customHeight="1">
      <c r="A91" s="51"/>
      <c r="B91" s="51"/>
      <c r="E91" s="53"/>
      <c r="F91" s="53"/>
      <c r="H91" s="53"/>
      <c r="J91" s="53"/>
      <c r="L91" s="77"/>
      <c r="M91" s="73"/>
    </row>
    <row r="92" spans="1:14" s="52" customFormat="1" ht="69.75" customHeight="1">
      <c r="A92" s="51"/>
      <c r="B92" s="51"/>
      <c r="E92" s="53"/>
      <c r="F92" s="53"/>
      <c r="H92" s="53"/>
      <c r="J92" s="53"/>
      <c r="L92" s="77"/>
      <c r="M92" s="77"/>
    </row>
    <row r="93" spans="1:14" s="52" customFormat="1" ht="75.75" customHeight="1">
      <c r="A93" s="51"/>
      <c r="B93" s="51"/>
      <c r="E93" s="53"/>
      <c r="F93" s="53"/>
      <c r="H93" s="53"/>
      <c r="J93" s="53"/>
      <c r="L93" s="77"/>
      <c r="M93" s="77"/>
    </row>
    <row r="94" spans="1:14" s="52" customFormat="1" ht="75.75" customHeight="1">
      <c r="A94" s="51"/>
      <c r="B94" s="51"/>
      <c r="E94" s="53"/>
      <c r="F94" s="53"/>
      <c r="H94" s="53"/>
      <c r="J94" s="53"/>
      <c r="L94" s="77"/>
      <c r="M94" s="77"/>
    </row>
    <row r="95" spans="1:14" s="52" customFormat="1" ht="75.75" customHeight="1">
      <c r="A95" s="51"/>
      <c r="B95" s="51"/>
      <c r="E95" s="53"/>
      <c r="F95" s="53"/>
      <c r="H95" s="53"/>
      <c r="J95" s="53"/>
      <c r="L95" s="77"/>
      <c r="M95" s="77"/>
    </row>
    <row r="96" spans="1:14" s="52" customFormat="1" ht="75.75" customHeight="1">
      <c r="A96" s="51"/>
      <c r="B96" s="51"/>
      <c r="E96" s="53"/>
      <c r="F96" s="53"/>
      <c r="H96" s="53"/>
      <c r="J96" s="53"/>
      <c r="L96" s="77"/>
      <c r="M96" s="77"/>
    </row>
    <row r="97" spans="1:14" s="52" customFormat="1" ht="75.75" customHeight="1">
      <c r="A97" s="51"/>
      <c r="B97" s="51"/>
      <c r="E97" s="53"/>
      <c r="F97" s="53"/>
      <c r="H97" s="53"/>
      <c r="J97" s="53"/>
      <c r="L97" s="77"/>
      <c r="M97" s="77"/>
    </row>
    <row r="98" spans="1:14" s="52" customFormat="1" ht="75.75" customHeight="1">
      <c r="A98" s="51"/>
      <c r="B98" s="51"/>
      <c r="E98" s="53"/>
      <c r="F98" s="53"/>
      <c r="H98" s="53"/>
      <c r="J98" s="53"/>
      <c r="L98" s="77"/>
      <c r="M98" s="77"/>
    </row>
    <row r="99" spans="1:14" s="52" customFormat="1" ht="75.75" customHeight="1">
      <c r="A99" s="51"/>
      <c r="B99" s="51"/>
      <c r="E99" s="53"/>
      <c r="F99" s="53"/>
      <c r="H99" s="53"/>
      <c r="J99" s="53"/>
      <c r="L99" s="77"/>
      <c r="M99" s="77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7"/>
      <c r="M100" s="77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7"/>
      <c r="M101" s="77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7"/>
      <c r="M102" s="77"/>
    </row>
    <row r="103" spans="1:14" s="52" customFormat="1" ht="60">
      <c r="A103" s="51"/>
      <c r="B103" s="51"/>
      <c r="E103" s="53"/>
      <c r="F103" s="53"/>
      <c r="H103" s="53"/>
      <c r="J103" s="53"/>
      <c r="L103" s="77"/>
      <c r="M103" s="77"/>
    </row>
    <row r="104" spans="1:14" s="52" customFormat="1" ht="60">
      <c r="A104" s="51"/>
      <c r="B104" s="51"/>
      <c r="E104" s="53"/>
      <c r="F104" s="53"/>
      <c r="H104" s="53"/>
      <c r="J104" s="53"/>
      <c r="L104" s="77"/>
      <c r="M104" s="77"/>
    </row>
    <row r="105" spans="1:14" s="52" customFormat="1" ht="60">
      <c r="A105" s="51"/>
      <c r="B105" s="51"/>
      <c r="E105" s="53"/>
      <c r="F105" s="53"/>
      <c r="H105" s="53"/>
      <c r="J105" s="53"/>
      <c r="L105" s="77"/>
      <c r="M105" s="77"/>
    </row>
    <row r="106" spans="1:14" s="52" customFormat="1" ht="60">
      <c r="A106" s="51"/>
      <c r="B106" s="51"/>
      <c r="E106" s="53"/>
      <c r="F106" s="53"/>
      <c r="H106" s="53"/>
      <c r="J106" s="53"/>
      <c r="L106" s="77"/>
      <c r="M106" s="77"/>
    </row>
    <row r="107" spans="1:14" s="52" customFormat="1" ht="60">
      <c r="A107" s="51"/>
      <c r="B107" s="51"/>
      <c r="E107" s="53"/>
      <c r="F107" s="53"/>
      <c r="H107" s="53"/>
      <c r="J107" s="53"/>
      <c r="L107" s="77"/>
      <c r="M107" s="77"/>
    </row>
    <row r="108" spans="1:14" s="52" customFormat="1" ht="60">
      <c r="A108" s="51"/>
      <c r="B108" s="51"/>
      <c r="E108" s="53"/>
      <c r="F108" s="53"/>
      <c r="H108" s="53"/>
      <c r="J108" s="53"/>
      <c r="L108" s="77"/>
      <c r="M108" s="77"/>
    </row>
    <row r="109" spans="1:14" s="50" customFormat="1" ht="60">
      <c r="A109" s="51"/>
      <c r="B109" s="51"/>
      <c r="C109" s="52"/>
      <c r="D109" s="52"/>
      <c r="E109" s="53"/>
      <c r="F109" s="53"/>
      <c r="G109" s="52"/>
      <c r="H109" s="53"/>
      <c r="I109" s="52"/>
      <c r="J109" s="53"/>
      <c r="K109" s="52"/>
      <c r="L109" s="77"/>
      <c r="M109" s="77"/>
      <c r="N109" s="52"/>
    </row>
    <row r="110" spans="1:14" s="50" customFormat="1" ht="60">
      <c r="A110" s="45"/>
      <c r="B110" s="45"/>
      <c r="C110" s="46"/>
      <c r="E110" s="57"/>
      <c r="F110" s="57"/>
      <c r="H110" s="57"/>
      <c r="J110" s="57"/>
      <c r="L110" s="73"/>
      <c r="M110" s="77"/>
      <c r="N110" s="58"/>
    </row>
    <row r="111" spans="1:14" s="50" customFormat="1" ht="60">
      <c r="A111" s="45"/>
      <c r="B111" s="45"/>
      <c r="C111" s="46"/>
      <c r="E111" s="57"/>
      <c r="F111" s="57"/>
      <c r="H111" s="57"/>
      <c r="J111" s="57"/>
      <c r="L111" s="73"/>
      <c r="M111" s="73"/>
      <c r="N111" s="58"/>
    </row>
    <row r="112" spans="1:14" s="50" customFormat="1" ht="60">
      <c r="A112" s="45"/>
      <c r="B112" s="45"/>
      <c r="C112" s="46"/>
      <c r="E112" s="57"/>
      <c r="F112" s="57"/>
      <c r="H112" s="57"/>
      <c r="J112" s="57"/>
      <c r="L112" s="73"/>
      <c r="M112" s="73"/>
      <c r="N112" s="58"/>
    </row>
    <row r="113" spans="1:14" s="50" customFormat="1" ht="99.75" customHeight="1">
      <c r="A113" s="45"/>
      <c r="B113" s="45"/>
      <c r="C113" s="46"/>
      <c r="E113" s="57"/>
      <c r="F113" s="57"/>
      <c r="H113" s="57"/>
      <c r="J113" s="57"/>
      <c r="L113" s="73"/>
      <c r="M113" s="73"/>
      <c r="N113" s="58"/>
    </row>
    <row r="114" spans="1:14" s="50" customFormat="1" ht="99.75" customHeight="1">
      <c r="A114" s="49"/>
      <c r="B114" s="49"/>
      <c r="E114" s="57"/>
      <c r="F114" s="57"/>
      <c r="H114" s="57"/>
      <c r="J114" s="57"/>
      <c r="L114" s="73"/>
      <c r="M114" s="73"/>
      <c r="N114" s="58"/>
    </row>
    <row r="115" spans="1:14" s="50" customFormat="1" ht="85.5" customHeight="1">
      <c r="A115" s="49"/>
      <c r="B115" s="49"/>
      <c r="E115" s="57"/>
      <c r="F115" s="57"/>
      <c r="H115" s="57"/>
      <c r="J115" s="57"/>
      <c r="L115" s="73"/>
      <c r="M115" s="73"/>
      <c r="N115" s="58"/>
    </row>
    <row r="116" spans="1:14" s="50" customFormat="1" ht="99.75" customHeight="1">
      <c r="A116" s="42"/>
      <c r="B116" s="42"/>
      <c r="C116" s="46"/>
      <c r="D116" s="46"/>
      <c r="E116" s="47"/>
      <c r="F116" s="47"/>
      <c r="G116" s="45"/>
      <c r="H116" s="47"/>
      <c r="I116" s="45"/>
      <c r="J116" s="47"/>
      <c r="K116" s="45"/>
      <c r="L116" s="70"/>
      <c r="M116" s="73"/>
      <c r="N116" s="4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3"/>
      <c r="M117" s="70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3"/>
      <c r="M118" s="73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3"/>
      <c r="M119" s="73"/>
      <c r="N119" s="58"/>
    </row>
    <row r="120" spans="1:14" ht="86.1" customHeight="1">
      <c r="A120" s="49"/>
      <c r="B120" s="49"/>
      <c r="C120" s="50"/>
      <c r="D120" s="50"/>
      <c r="E120" s="57"/>
      <c r="F120" s="57"/>
      <c r="G120" s="50"/>
      <c r="H120" s="57"/>
      <c r="I120" s="50"/>
      <c r="J120" s="57"/>
      <c r="K120" s="50"/>
      <c r="L120" s="73"/>
      <c r="M120" s="73"/>
      <c r="N120" s="58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73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H526" s="61"/>
      <c r="I526" s="61"/>
      <c r="J526" s="3"/>
      <c r="L526" s="61"/>
      <c r="M526" s="61"/>
      <c r="N526" s="62"/>
    </row>
    <row r="527" spans="1:14" ht="86.1" customHeight="1">
      <c r="A527" s="2"/>
      <c r="B527" s="2"/>
      <c r="G527" s="3"/>
      <c r="L527" s="61"/>
      <c r="M527" s="61"/>
      <c r="N527" s="62"/>
    </row>
    <row r="528" spans="1:14" ht="86.1" customHeight="1">
      <c r="A528" s="2"/>
      <c r="B528" s="2"/>
      <c r="C528" s="4"/>
      <c r="D528" s="4"/>
      <c r="E528" s="3"/>
      <c r="F528" s="3"/>
      <c r="H528" s="3"/>
      <c r="I528" s="4"/>
      <c r="J528" s="3"/>
      <c r="K528" s="4"/>
      <c r="M528" s="61"/>
      <c r="N528" s="62"/>
    </row>
    <row r="529" spans="13:13" ht="86.1" customHeight="1">
      <c r="M529" s="61"/>
    </row>
  </sheetData>
  <mergeCells count="36">
    <mergeCell ref="C44:D44"/>
    <mergeCell ref="C27:D27"/>
    <mergeCell ref="C60:D60"/>
    <mergeCell ref="C63:D63"/>
    <mergeCell ref="C22:D22"/>
    <mergeCell ref="C25:D25"/>
    <mergeCell ref="C59:D59"/>
    <mergeCell ref="C47:D47"/>
    <mergeCell ref="C30:D30"/>
    <mergeCell ref="C31:D31"/>
    <mergeCell ref="C29:D29"/>
    <mergeCell ref="C28:D28"/>
    <mergeCell ref="C26:D26"/>
    <mergeCell ref="C46:D46"/>
    <mergeCell ref="C45:D45"/>
    <mergeCell ref="L78:N78"/>
    <mergeCell ref="J75:N75"/>
    <mergeCell ref="J73:N73"/>
    <mergeCell ref="C48:N48"/>
    <mergeCell ref="C51:D51"/>
    <mergeCell ref="C56:D56"/>
    <mergeCell ref="C61:D61"/>
    <mergeCell ref="C64:D64"/>
    <mergeCell ref="C54:D54"/>
    <mergeCell ref="A1:N1"/>
    <mergeCell ref="A2:N2"/>
    <mergeCell ref="C5:D5"/>
    <mergeCell ref="C33:D33"/>
    <mergeCell ref="C32:N32"/>
    <mergeCell ref="C24:D24"/>
    <mergeCell ref="C16:D16"/>
    <mergeCell ref="C21:D21"/>
    <mergeCell ref="C19:D19"/>
    <mergeCell ref="C9:D9"/>
    <mergeCell ref="C20:D20"/>
    <mergeCell ref="C17:D1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NJ7RDX44JN7U-30-2324</_dlc_DocId>
    <_dlc_DocIdUrl xmlns="e36ace87-0e29-4d58-aa73-c4f4e323b34d">
      <Url>http://azr-sp-app:8080/_layouts/15/DocIdRedir.aspx?ID=NJ7RDX44JN7U-30-2324</Url>
      <Description>NJ7RDX44JN7U-30-2324</Description>
    </_dlc_DocIdUrl>
  </documentManagement>
</p:properti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11A0E71-F506-4A4E-9430-21384D1FD370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01E11E39-576B-449E-AEB2-CD3B181F5E39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Athman</cp:lastModifiedBy>
  <cp:lastPrinted>2023-10-04T10:17:29Z</cp:lastPrinted>
  <dcterms:created xsi:type="dcterms:W3CDTF">2000-08-08T10:38:00Z</dcterms:created>
  <dcterms:modified xsi:type="dcterms:W3CDTF">2023-10-05T04:48:09Z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2966211f-5660-4f88-8d66-21ca7bfab507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